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Summary" sheetId="2" state="visible" r:id="rId2"/>
    <sheet name="Checklist" sheetId="3" state="visible" r:id="rId3"/>
  </sheets>
  <definedNames>
    <definedName name="_xlnm.Print_Titles" localSheetId="1">'Summary'!$4:$4</definedName>
    <definedName name="_xlnm._FilterDatabase" localSheetId="2" hidden="1">'Checklist'!$A$4:$J$314</definedName>
    <definedName name="_xlnm.Print_Titles" localSheetId="2">'Checklist'!$4:$4</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002B2522"/>
      <sz val="18"/>
    </font>
    <font>
      <name val="Arial"/>
      <color rgb="00706D68"/>
      <sz val="10"/>
    </font>
    <font>
      <name val="Arial"/>
      <b val="1"/>
      <color rgb="00FFFFFF"/>
      <sz val="10"/>
    </font>
    <font>
      <name val="Arial"/>
      <color rgb="002B2522"/>
      <sz val="10"/>
    </font>
    <font>
      <name val="Arial"/>
      <color rgb="008C6BAA"/>
      <sz val="10"/>
      <u val="single"/>
    </font>
    <font>
      <name val="Arial"/>
      <b val="1"/>
      <color rgb="002B2522"/>
      <sz val="10"/>
    </font>
    <font>
      <name val="Arial"/>
      <b val="1"/>
      <color rgb="002B2522"/>
      <sz val="22"/>
    </font>
    <font>
      <name val="Arial"/>
      <b val="1"/>
      <color rgb="002B2522"/>
      <sz val="12"/>
    </font>
    <font>
      <name val="Arial"/>
      <color rgb="009B1C1C"/>
      <sz val="10"/>
    </font>
    <font>
      <name val="Arial"/>
      <color rgb="001F6B35"/>
      <sz val="10"/>
    </font>
    <font>
      <name val="Arial"/>
      <color rgb="008A5300"/>
      <sz val="10"/>
    </font>
  </fonts>
  <fills count="7">
    <fill>
      <patternFill/>
    </fill>
    <fill>
      <patternFill patternType="gray125"/>
    </fill>
    <fill>
      <patternFill patternType="solid">
        <fgColor rgb="002B2522"/>
      </patternFill>
    </fill>
    <fill>
      <patternFill patternType="solid">
        <fgColor rgb="00FAF6F1"/>
      </patternFill>
    </fill>
    <fill>
      <patternFill patternType="solid">
        <fgColor rgb="00FBE3E1"/>
      </patternFill>
    </fill>
    <fill>
      <patternFill patternType="solid">
        <fgColor rgb="00E4F2E7"/>
      </patternFill>
    </fill>
    <fill>
      <patternFill patternType="solid">
        <fgColor rgb="00FDF0D5"/>
      </patternFill>
    </fill>
  </fills>
  <borders count="3">
    <border>
      <left/>
      <right/>
      <top/>
      <bottom/>
      <diagonal/>
    </border>
    <border>
      <bottom style="thin">
        <color rgb="00DEDBD6"/>
      </bottom>
    </border>
    <border>
      <bottom style="medium">
        <color rgb="002B2522"/>
      </bottom>
    </border>
  </borders>
  <cellStyleXfs count="1">
    <xf numFmtId="0" fontId="0" fillId="0" borderId="0"/>
  </cellStyleXfs>
  <cellXfs count="24">
    <xf numFmtId="0" fontId="0" fillId="0" borderId="0" pivotButton="0" quotePrefix="0" xfId="0"/>
    <xf numFmtId="0" fontId="7" fillId="0" borderId="0" pivotButton="0" quotePrefix="0" xfId="0"/>
    <xf numFmtId="0" fontId="2" fillId="0" borderId="0" pivotButton="0" quotePrefix="0" xfId="0"/>
    <xf numFmtId="0" fontId="8" fillId="0" borderId="2" pivotButton="0" quotePrefix="0" xfId="0"/>
    <xf numFmtId="0" fontId="0" fillId="0" borderId="2" pivotButton="0" quotePrefix="0" xfId="0"/>
    <xf numFmtId="0" fontId="6" fillId="0" borderId="1" applyAlignment="1" pivotButton="0" quotePrefix="0" xfId="0">
      <alignment vertical="top" wrapText="1"/>
    </xf>
    <xf numFmtId="0" fontId="4" fillId="0" borderId="1" applyAlignment="1" pivotButton="0" quotePrefix="0" xfId="0">
      <alignment vertical="top" wrapText="1"/>
    </xf>
    <xf numFmtId="0" fontId="5" fillId="0" borderId="1" applyAlignment="1" pivotButton="0" quotePrefix="0" xfId="0">
      <alignment vertical="top" wrapText="1"/>
    </xf>
    <xf numFmtId="0" fontId="8" fillId="0" borderId="0" pivotButton="0" quotePrefix="0" xfId="0"/>
    <xf numFmtId="0" fontId="9" fillId="4" borderId="0" pivotButton="0" quotePrefix="0" xfId="0"/>
    <xf numFmtId="0" fontId="10" fillId="5" borderId="0" pivotButton="0" quotePrefix="0" xfId="0"/>
    <xf numFmtId="0" fontId="11" fillId="6" borderId="0" pivotButton="0" quotePrefix="0" xfId="0"/>
    <xf numFmtId="0" fontId="4" fillId="3" borderId="0" pivotButton="0" quotePrefix="0" xfId="0"/>
    <xf numFmtId="0" fontId="1" fillId="0" borderId="0" pivotButton="0" quotePrefix="0" xfId="0"/>
    <xf numFmtId="0" fontId="2" fillId="0" borderId="0" applyAlignment="1" pivotButton="0" quotePrefix="0" xfId="0">
      <alignment/>
    </xf>
    <xf numFmtId="0" fontId="3" fillId="2" borderId="0" applyAlignment="1" pivotButton="0" quotePrefix="0" xfId="0">
      <alignment vertical="center" wrapText="1"/>
    </xf>
    <xf numFmtId="0" fontId="4" fillId="0" borderId="0" pivotButton="0" quotePrefix="0" xfId="0"/>
    <xf numFmtId="1" fontId="4" fillId="3" borderId="1" pivotButton="0" quotePrefix="0" xfId="0"/>
    <xf numFmtId="9" fontId="4" fillId="3" borderId="1" pivotButton="0" quotePrefix="0" xfId="0"/>
    <xf numFmtId="0" fontId="6" fillId="0" borderId="0" pivotButton="0" quotePrefix="0" xfId="0"/>
    <xf numFmtId="1" fontId="6" fillId="3" borderId="1" pivotButton="0" quotePrefix="0" xfId="0"/>
    <xf numFmtId="9" fontId="6" fillId="3" borderId="1" pivotButton="0" quotePrefix="0" xfId="0"/>
    <xf numFmtId="0" fontId="4" fillId="0" borderId="1" applyAlignment="1" pivotButton="0" quotePrefix="0" xfId="0">
      <alignment vertical="top"/>
    </xf>
    <xf numFmtId="0" fontId="5" fillId="0" borderId="1" applyAlignment="1" pivotButton="0" quotePrefix="0" xfId="0">
      <alignment vertical="top"/>
    </xf>
  </cellXfs>
  <cellStyles count="1">
    <cellStyle name="Normal" xfId="0" builtinId="0" hidden="0"/>
  </cellStyles>
  <dxfs count="4">
    <dxf>
      <font>
        <b val="1"/>
        <color rgb="009B1C1C"/>
      </font>
      <fill>
        <patternFill patternType="solid">
          <fgColor rgb="00FBE3E1"/>
          <bgColor rgb="00FBE3E1"/>
        </patternFill>
      </fill>
    </dxf>
    <dxf>
      <font>
        <color rgb="001F6B35"/>
      </font>
      <fill>
        <patternFill patternType="solid">
          <fgColor rgb="00E4F2E7"/>
          <bgColor rgb="00E4F2E7"/>
        </patternFill>
      </fill>
    </dxf>
    <dxf>
      <font>
        <color rgb="008A5300"/>
      </font>
      <fill>
        <patternFill patternType="solid">
          <fgColor rgb="00FDF0D5"/>
          <bgColor rgb="00FDF0D5"/>
        </patternFill>
      </fill>
    </dxf>
    <dxf>
      <font>
        <color rgb="009A968F"/>
      </font>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rantable.co/grant-compliance/uniform-guidance" TargetMode="External" Id="rId1" /><Relationship Type="http://schemas.openxmlformats.org/officeDocument/2006/relationships/hyperlink" Target="https://grantable.co/grant-compliance/checklist" TargetMode="External" Id="rId2" /></Relationships>
</file>

<file path=xl/worksheets/_rels/sheet3.xml.rels><Relationships xmlns="http://schemas.openxmlformats.org/package/2006/relationships"><Relationship Type="http://schemas.openxmlformats.org/officeDocument/2006/relationships/hyperlink" Target="https://grantable.co/grant-compliance/uniform-guidance/200-1" TargetMode="External" Id="rId1" /><Relationship Type="http://schemas.openxmlformats.org/officeDocument/2006/relationships/hyperlink" Target="https://grantable.co/grant-compliance/uniform-guidance/200-1" TargetMode="External" Id="rId2" /><Relationship Type="http://schemas.openxmlformats.org/officeDocument/2006/relationships/hyperlink" Target="https://grantable.co/grant-compliance/uniform-guidance/200-1" TargetMode="External" Id="rId3" /><Relationship Type="http://schemas.openxmlformats.org/officeDocument/2006/relationships/hyperlink" Target="https://grantable.co/grant-compliance/uniform-guidance/200-1" TargetMode="External" Id="rId4" /><Relationship Type="http://schemas.openxmlformats.org/officeDocument/2006/relationships/hyperlink" Target="https://grantable.co/grant-compliance/uniform-guidance/200-110" TargetMode="External" Id="rId5" /><Relationship Type="http://schemas.openxmlformats.org/officeDocument/2006/relationships/hyperlink" Target="https://grantable.co/grant-compliance/uniform-guidance/200-111" TargetMode="External" Id="rId6" /><Relationship Type="http://schemas.openxmlformats.org/officeDocument/2006/relationships/hyperlink" Target="https://grantable.co/grant-compliance/uniform-guidance/200-111" TargetMode="External" Id="rId7" /><Relationship Type="http://schemas.openxmlformats.org/officeDocument/2006/relationships/hyperlink" Target="https://grantable.co/grant-compliance/uniform-guidance/200-112" TargetMode="External" Id="rId8" /><Relationship Type="http://schemas.openxmlformats.org/officeDocument/2006/relationships/hyperlink" Target="https://grantable.co/grant-compliance/uniform-guidance/200-113" TargetMode="External" Id="rId9" /><Relationship Type="http://schemas.openxmlformats.org/officeDocument/2006/relationships/hyperlink" Target="https://grantable.co/grant-compliance/uniform-guidance/200-113" TargetMode="External" Id="rId10" /><Relationship Type="http://schemas.openxmlformats.org/officeDocument/2006/relationships/hyperlink" Target="https://grantable.co/grant-compliance/uniform-guidance/200-203" TargetMode="External" Id="rId11" /><Relationship Type="http://schemas.openxmlformats.org/officeDocument/2006/relationships/hyperlink" Target="https://grantable.co/grant-compliance/uniform-guidance/200-204" TargetMode="External" Id="rId12" /><Relationship Type="http://schemas.openxmlformats.org/officeDocument/2006/relationships/hyperlink" Target="https://grantable.co/grant-compliance/uniform-guidance/200-204" TargetMode="External" Id="rId13" /><Relationship Type="http://schemas.openxmlformats.org/officeDocument/2006/relationships/hyperlink" Target="https://grantable.co/grant-compliance/uniform-guidance/200-204" TargetMode="External" Id="rId14" /><Relationship Type="http://schemas.openxmlformats.org/officeDocument/2006/relationships/hyperlink" Target="https://grantable.co/grant-compliance/uniform-guidance/200-205" TargetMode="External" Id="rId15" /><Relationship Type="http://schemas.openxmlformats.org/officeDocument/2006/relationships/hyperlink" Target="https://grantable.co/grant-compliance/uniform-guidance/200-206" TargetMode="External" Id="rId16" /><Relationship Type="http://schemas.openxmlformats.org/officeDocument/2006/relationships/hyperlink" Target="https://grantable.co/grant-compliance/uniform-guidance/200-206" TargetMode="External" Id="rId17" /><Relationship Type="http://schemas.openxmlformats.org/officeDocument/2006/relationships/hyperlink" Target="https://grantable.co/grant-compliance/uniform-guidance/200-206" TargetMode="External" Id="rId18" /><Relationship Type="http://schemas.openxmlformats.org/officeDocument/2006/relationships/hyperlink" Target="https://grantable.co/grant-compliance/uniform-guidance/200-211" TargetMode="External" Id="rId19" /><Relationship Type="http://schemas.openxmlformats.org/officeDocument/2006/relationships/hyperlink" Target="https://grantable.co/grant-compliance/uniform-guidance/200-211" TargetMode="External" Id="rId20" /><Relationship Type="http://schemas.openxmlformats.org/officeDocument/2006/relationships/hyperlink" Target="https://grantable.co/grant-compliance/uniform-guidance/200-216" TargetMode="External" Id="rId21" /><Relationship Type="http://schemas.openxmlformats.org/officeDocument/2006/relationships/hyperlink" Target="https://grantable.co/grant-compliance/uniform-guidance/200-216" TargetMode="External" Id="rId22" /><Relationship Type="http://schemas.openxmlformats.org/officeDocument/2006/relationships/hyperlink" Target="https://grantable.co/grant-compliance/uniform-guidance/200-300" TargetMode="External" Id="rId23" /><Relationship Type="http://schemas.openxmlformats.org/officeDocument/2006/relationships/hyperlink" Target="https://grantable.co/grant-compliance/uniform-guidance/200-300" TargetMode="External" Id="rId24" /><Relationship Type="http://schemas.openxmlformats.org/officeDocument/2006/relationships/hyperlink" Target="https://grantable.co/grant-compliance/uniform-guidance/200-301" TargetMode="External" Id="rId25" /><Relationship Type="http://schemas.openxmlformats.org/officeDocument/2006/relationships/hyperlink" Target="https://grantable.co/grant-compliance/uniform-guidance/200-301" TargetMode="External" Id="rId26" /><Relationship Type="http://schemas.openxmlformats.org/officeDocument/2006/relationships/hyperlink" Target="https://grantable.co/grant-compliance/uniform-guidance/200-302" TargetMode="External" Id="rId27" /><Relationship Type="http://schemas.openxmlformats.org/officeDocument/2006/relationships/hyperlink" Target="https://grantable.co/grant-compliance/uniform-guidance/200-302" TargetMode="External" Id="rId28" /><Relationship Type="http://schemas.openxmlformats.org/officeDocument/2006/relationships/hyperlink" Target="https://grantable.co/grant-compliance/uniform-guidance/200-302" TargetMode="External" Id="rId29" /><Relationship Type="http://schemas.openxmlformats.org/officeDocument/2006/relationships/hyperlink" Target="https://grantable.co/grant-compliance/uniform-guidance/200-303" TargetMode="External" Id="rId30" /><Relationship Type="http://schemas.openxmlformats.org/officeDocument/2006/relationships/hyperlink" Target="https://grantable.co/grant-compliance/uniform-guidance/200-303" TargetMode="External" Id="rId31" /><Relationship Type="http://schemas.openxmlformats.org/officeDocument/2006/relationships/hyperlink" Target="https://grantable.co/grant-compliance/uniform-guidance/200-305" TargetMode="External" Id="rId32" /><Relationship Type="http://schemas.openxmlformats.org/officeDocument/2006/relationships/hyperlink" Target="https://grantable.co/grant-compliance/uniform-guidance/200-305" TargetMode="External" Id="rId33" /><Relationship Type="http://schemas.openxmlformats.org/officeDocument/2006/relationships/hyperlink" Target="https://grantable.co/grant-compliance/uniform-guidance/200-305" TargetMode="External" Id="rId34" /><Relationship Type="http://schemas.openxmlformats.org/officeDocument/2006/relationships/hyperlink" Target="https://grantable.co/grant-compliance/uniform-guidance/200-305" TargetMode="External" Id="rId35" /><Relationship Type="http://schemas.openxmlformats.org/officeDocument/2006/relationships/hyperlink" Target="https://grantable.co/grant-compliance/uniform-guidance/200-306" TargetMode="External" Id="rId36" /><Relationship Type="http://schemas.openxmlformats.org/officeDocument/2006/relationships/hyperlink" Target="https://grantable.co/grant-compliance/uniform-guidance/200-306" TargetMode="External" Id="rId37" /><Relationship Type="http://schemas.openxmlformats.org/officeDocument/2006/relationships/hyperlink" Target="https://grantable.co/grant-compliance/uniform-guidance/200-306" TargetMode="External" Id="rId38" /><Relationship Type="http://schemas.openxmlformats.org/officeDocument/2006/relationships/hyperlink" Target="https://grantable.co/grant-compliance/uniform-guidance/200-306" TargetMode="External" Id="rId39" /><Relationship Type="http://schemas.openxmlformats.org/officeDocument/2006/relationships/hyperlink" Target="https://grantable.co/grant-compliance/uniform-guidance/200-307" TargetMode="External" Id="rId40" /><Relationship Type="http://schemas.openxmlformats.org/officeDocument/2006/relationships/hyperlink" Target="https://grantable.co/grant-compliance/uniform-guidance/200-307" TargetMode="External" Id="rId41" /><Relationship Type="http://schemas.openxmlformats.org/officeDocument/2006/relationships/hyperlink" Target="https://grantable.co/grant-compliance/uniform-guidance/200-307" TargetMode="External" Id="rId42" /><Relationship Type="http://schemas.openxmlformats.org/officeDocument/2006/relationships/hyperlink" Target="https://grantable.co/grant-compliance/uniform-guidance/200-308" TargetMode="External" Id="rId43" /><Relationship Type="http://schemas.openxmlformats.org/officeDocument/2006/relationships/hyperlink" Target="https://grantable.co/grant-compliance/uniform-guidance/200-308" TargetMode="External" Id="rId44" /><Relationship Type="http://schemas.openxmlformats.org/officeDocument/2006/relationships/hyperlink" Target="https://grantable.co/grant-compliance/uniform-guidance/200-308" TargetMode="External" Id="rId45" /><Relationship Type="http://schemas.openxmlformats.org/officeDocument/2006/relationships/hyperlink" Target="https://grantable.co/grant-compliance/uniform-guidance/200-308" TargetMode="External" Id="rId46" /><Relationship Type="http://schemas.openxmlformats.org/officeDocument/2006/relationships/hyperlink" Target="https://grantable.co/grant-compliance/uniform-guidance/200-310" TargetMode="External" Id="rId47" /><Relationship Type="http://schemas.openxmlformats.org/officeDocument/2006/relationships/hyperlink" Target="https://grantable.co/grant-compliance/uniform-guidance/200-311" TargetMode="External" Id="rId48" /><Relationship Type="http://schemas.openxmlformats.org/officeDocument/2006/relationships/hyperlink" Target="https://grantable.co/grant-compliance/uniform-guidance/200-311" TargetMode="External" Id="rId49" /><Relationship Type="http://schemas.openxmlformats.org/officeDocument/2006/relationships/hyperlink" Target="https://grantable.co/grant-compliance/uniform-guidance/200-311" TargetMode="External" Id="rId50" /><Relationship Type="http://schemas.openxmlformats.org/officeDocument/2006/relationships/hyperlink" Target="https://grantable.co/grant-compliance/uniform-guidance/200-312" TargetMode="External" Id="rId51" /><Relationship Type="http://schemas.openxmlformats.org/officeDocument/2006/relationships/hyperlink" Target="https://grantable.co/grant-compliance/uniform-guidance/200-312" TargetMode="External" Id="rId52" /><Relationship Type="http://schemas.openxmlformats.org/officeDocument/2006/relationships/hyperlink" Target="https://grantable.co/grant-compliance/uniform-guidance/200-313" TargetMode="External" Id="rId53" /><Relationship Type="http://schemas.openxmlformats.org/officeDocument/2006/relationships/hyperlink" Target="https://grantable.co/grant-compliance/uniform-guidance/200-313" TargetMode="External" Id="rId54" /><Relationship Type="http://schemas.openxmlformats.org/officeDocument/2006/relationships/hyperlink" Target="https://grantable.co/grant-compliance/uniform-guidance/200-313" TargetMode="External" Id="rId55" /><Relationship Type="http://schemas.openxmlformats.org/officeDocument/2006/relationships/hyperlink" Target="https://grantable.co/grant-compliance/uniform-guidance/200-313" TargetMode="External" Id="rId56" /><Relationship Type="http://schemas.openxmlformats.org/officeDocument/2006/relationships/hyperlink" Target="https://grantable.co/grant-compliance/uniform-guidance/200-314" TargetMode="External" Id="rId57" /><Relationship Type="http://schemas.openxmlformats.org/officeDocument/2006/relationships/hyperlink" Target="https://grantable.co/grant-compliance/uniform-guidance/200-314" TargetMode="External" Id="rId58" /><Relationship Type="http://schemas.openxmlformats.org/officeDocument/2006/relationships/hyperlink" Target="https://grantable.co/grant-compliance/uniform-guidance/200-315" TargetMode="External" Id="rId59" /><Relationship Type="http://schemas.openxmlformats.org/officeDocument/2006/relationships/hyperlink" Target="https://grantable.co/grant-compliance/uniform-guidance/200-315" TargetMode="External" Id="rId60" /><Relationship Type="http://schemas.openxmlformats.org/officeDocument/2006/relationships/hyperlink" Target="https://grantable.co/grant-compliance/uniform-guidance/200-315" TargetMode="External" Id="rId61" /><Relationship Type="http://schemas.openxmlformats.org/officeDocument/2006/relationships/hyperlink" Target="https://grantable.co/grant-compliance/uniform-guidance/200-315" TargetMode="External" Id="rId62" /><Relationship Type="http://schemas.openxmlformats.org/officeDocument/2006/relationships/hyperlink" Target="https://grantable.co/grant-compliance/uniform-guidance/200-316" TargetMode="External" Id="rId63" /><Relationship Type="http://schemas.openxmlformats.org/officeDocument/2006/relationships/hyperlink" Target="https://grantable.co/grant-compliance/uniform-guidance/200-317" TargetMode="External" Id="rId64" /><Relationship Type="http://schemas.openxmlformats.org/officeDocument/2006/relationships/hyperlink" Target="https://grantable.co/grant-compliance/uniform-guidance/200-317" TargetMode="External" Id="rId65" /><Relationship Type="http://schemas.openxmlformats.org/officeDocument/2006/relationships/hyperlink" Target="https://grantable.co/grant-compliance/uniform-guidance/200-317" TargetMode="External" Id="rId66" /><Relationship Type="http://schemas.openxmlformats.org/officeDocument/2006/relationships/hyperlink" Target="https://grantable.co/grant-compliance/uniform-guidance/200-318" TargetMode="External" Id="rId67" /><Relationship Type="http://schemas.openxmlformats.org/officeDocument/2006/relationships/hyperlink" Target="https://grantable.co/grant-compliance/uniform-guidance/200-318" TargetMode="External" Id="rId68" /><Relationship Type="http://schemas.openxmlformats.org/officeDocument/2006/relationships/hyperlink" Target="https://grantable.co/grant-compliance/uniform-guidance/200-318" TargetMode="External" Id="rId69" /><Relationship Type="http://schemas.openxmlformats.org/officeDocument/2006/relationships/hyperlink" Target="https://grantable.co/grant-compliance/uniform-guidance/200-318" TargetMode="External" Id="rId70" /><Relationship Type="http://schemas.openxmlformats.org/officeDocument/2006/relationships/hyperlink" Target="https://grantable.co/grant-compliance/uniform-guidance/200-319" TargetMode="External" Id="rId71" /><Relationship Type="http://schemas.openxmlformats.org/officeDocument/2006/relationships/hyperlink" Target="https://grantable.co/grant-compliance/uniform-guidance/200-319" TargetMode="External" Id="rId72" /><Relationship Type="http://schemas.openxmlformats.org/officeDocument/2006/relationships/hyperlink" Target="https://grantable.co/grant-compliance/uniform-guidance/200-319" TargetMode="External" Id="rId73" /><Relationship Type="http://schemas.openxmlformats.org/officeDocument/2006/relationships/hyperlink" Target="https://grantable.co/grant-compliance/uniform-guidance/200-319" TargetMode="External" Id="rId74" /><Relationship Type="http://schemas.openxmlformats.org/officeDocument/2006/relationships/hyperlink" Target="https://grantable.co/grant-compliance/uniform-guidance/200-320" TargetMode="External" Id="rId75" /><Relationship Type="http://schemas.openxmlformats.org/officeDocument/2006/relationships/hyperlink" Target="https://grantable.co/grant-compliance/uniform-guidance/200-320" TargetMode="External" Id="rId76" /><Relationship Type="http://schemas.openxmlformats.org/officeDocument/2006/relationships/hyperlink" Target="https://grantable.co/grant-compliance/uniform-guidance/200-320" TargetMode="External" Id="rId77" /><Relationship Type="http://schemas.openxmlformats.org/officeDocument/2006/relationships/hyperlink" Target="https://grantable.co/grant-compliance/uniform-guidance/200-320" TargetMode="External" Id="rId78" /><Relationship Type="http://schemas.openxmlformats.org/officeDocument/2006/relationships/hyperlink" Target="https://grantable.co/grant-compliance/uniform-guidance/200-321" TargetMode="External" Id="rId79" /><Relationship Type="http://schemas.openxmlformats.org/officeDocument/2006/relationships/hyperlink" Target="https://grantable.co/grant-compliance/uniform-guidance/200-321" TargetMode="External" Id="rId80" /><Relationship Type="http://schemas.openxmlformats.org/officeDocument/2006/relationships/hyperlink" Target="https://grantable.co/grant-compliance/uniform-guidance/200-322" TargetMode="External" Id="rId81" /><Relationship Type="http://schemas.openxmlformats.org/officeDocument/2006/relationships/hyperlink" Target="https://grantable.co/grant-compliance/uniform-guidance/200-322" TargetMode="External" Id="rId82" /><Relationship Type="http://schemas.openxmlformats.org/officeDocument/2006/relationships/hyperlink" Target="https://grantable.co/grant-compliance/uniform-guidance/200-322" TargetMode="External" Id="rId83" /><Relationship Type="http://schemas.openxmlformats.org/officeDocument/2006/relationships/hyperlink" Target="https://grantable.co/grant-compliance/uniform-guidance/200-323" TargetMode="External" Id="rId84" /><Relationship Type="http://schemas.openxmlformats.org/officeDocument/2006/relationships/hyperlink" Target="https://grantable.co/grant-compliance/uniform-guidance/200-323" TargetMode="External" Id="rId85" /><Relationship Type="http://schemas.openxmlformats.org/officeDocument/2006/relationships/hyperlink" Target="https://grantable.co/grant-compliance/uniform-guidance/200-324" TargetMode="External" Id="rId86" /><Relationship Type="http://schemas.openxmlformats.org/officeDocument/2006/relationships/hyperlink" Target="https://grantable.co/grant-compliance/uniform-guidance/200-324" TargetMode="External" Id="rId87" /><Relationship Type="http://schemas.openxmlformats.org/officeDocument/2006/relationships/hyperlink" Target="https://grantable.co/grant-compliance/uniform-guidance/200-324" TargetMode="External" Id="rId88" /><Relationship Type="http://schemas.openxmlformats.org/officeDocument/2006/relationships/hyperlink" Target="https://grantable.co/grant-compliance/uniform-guidance/200-325" TargetMode="External" Id="rId89" /><Relationship Type="http://schemas.openxmlformats.org/officeDocument/2006/relationships/hyperlink" Target="https://grantable.co/grant-compliance/uniform-guidance/200-325" TargetMode="External" Id="rId90" /><Relationship Type="http://schemas.openxmlformats.org/officeDocument/2006/relationships/hyperlink" Target="https://grantable.co/grant-compliance/uniform-guidance/200-326" TargetMode="External" Id="rId91" /><Relationship Type="http://schemas.openxmlformats.org/officeDocument/2006/relationships/hyperlink" Target="https://grantable.co/grant-compliance/uniform-guidance/200-326" TargetMode="External" Id="rId92" /><Relationship Type="http://schemas.openxmlformats.org/officeDocument/2006/relationships/hyperlink" Target="https://grantable.co/grant-compliance/uniform-guidance/200-327" TargetMode="External" Id="rId93" /><Relationship Type="http://schemas.openxmlformats.org/officeDocument/2006/relationships/hyperlink" Target="https://grantable.co/grant-compliance/uniform-guidance/200-328" TargetMode="External" Id="rId94" /><Relationship Type="http://schemas.openxmlformats.org/officeDocument/2006/relationships/hyperlink" Target="https://grantable.co/grant-compliance/uniform-guidance/200-328" TargetMode="External" Id="rId95" /><Relationship Type="http://schemas.openxmlformats.org/officeDocument/2006/relationships/hyperlink" Target="https://grantable.co/grant-compliance/uniform-guidance/200-328" TargetMode="External" Id="rId96" /><Relationship Type="http://schemas.openxmlformats.org/officeDocument/2006/relationships/hyperlink" Target="https://grantable.co/grant-compliance/uniform-guidance/200-328" TargetMode="External" Id="rId97" /><Relationship Type="http://schemas.openxmlformats.org/officeDocument/2006/relationships/hyperlink" Target="https://grantable.co/grant-compliance/uniform-guidance/200-329" TargetMode="External" Id="rId98" /><Relationship Type="http://schemas.openxmlformats.org/officeDocument/2006/relationships/hyperlink" Target="https://grantable.co/grant-compliance/uniform-guidance/200-329" TargetMode="External" Id="rId99" /><Relationship Type="http://schemas.openxmlformats.org/officeDocument/2006/relationships/hyperlink" Target="https://grantable.co/grant-compliance/uniform-guidance/200-329" TargetMode="External" Id="rId100" /><Relationship Type="http://schemas.openxmlformats.org/officeDocument/2006/relationships/hyperlink" Target="https://grantable.co/grant-compliance/uniform-guidance/200-329" TargetMode="External" Id="rId101" /><Relationship Type="http://schemas.openxmlformats.org/officeDocument/2006/relationships/hyperlink" Target="https://grantable.co/grant-compliance/uniform-guidance/200-330" TargetMode="External" Id="rId102" /><Relationship Type="http://schemas.openxmlformats.org/officeDocument/2006/relationships/hyperlink" Target="https://grantable.co/grant-compliance/uniform-guidance/200-331" TargetMode="External" Id="rId103" /><Relationship Type="http://schemas.openxmlformats.org/officeDocument/2006/relationships/hyperlink" Target="https://grantable.co/grant-compliance/uniform-guidance/200-331" TargetMode="External" Id="rId104" /><Relationship Type="http://schemas.openxmlformats.org/officeDocument/2006/relationships/hyperlink" Target="https://grantable.co/grant-compliance/uniform-guidance/200-332" TargetMode="External" Id="rId105" /><Relationship Type="http://schemas.openxmlformats.org/officeDocument/2006/relationships/hyperlink" Target="https://grantable.co/grant-compliance/uniform-guidance/200-332" TargetMode="External" Id="rId106" /><Relationship Type="http://schemas.openxmlformats.org/officeDocument/2006/relationships/hyperlink" Target="https://grantable.co/grant-compliance/uniform-guidance/200-332" TargetMode="External" Id="rId107" /><Relationship Type="http://schemas.openxmlformats.org/officeDocument/2006/relationships/hyperlink" Target="https://grantable.co/grant-compliance/uniform-guidance/200-332" TargetMode="External" Id="rId108" /><Relationship Type="http://schemas.openxmlformats.org/officeDocument/2006/relationships/hyperlink" Target="https://grantable.co/grant-compliance/uniform-guidance/200-333" TargetMode="External" Id="rId109" /><Relationship Type="http://schemas.openxmlformats.org/officeDocument/2006/relationships/hyperlink" Target="https://grantable.co/grant-compliance/uniform-guidance/200-334" TargetMode="External" Id="rId110" /><Relationship Type="http://schemas.openxmlformats.org/officeDocument/2006/relationships/hyperlink" Target="https://grantable.co/grant-compliance/uniform-guidance/200-334" TargetMode="External" Id="rId111" /><Relationship Type="http://schemas.openxmlformats.org/officeDocument/2006/relationships/hyperlink" Target="https://grantable.co/grant-compliance/uniform-guidance/200-334" TargetMode="External" Id="rId112" /><Relationship Type="http://schemas.openxmlformats.org/officeDocument/2006/relationships/hyperlink" Target="https://grantable.co/grant-compliance/uniform-guidance/200-335" TargetMode="External" Id="rId113" /><Relationship Type="http://schemas.openxmlformats.org/officeDocument/2006/relationships/hyperlink" Target="https://grantable.co/grant-compliance/uniform-guidance/200-336" TargetMode="External" Id="rId114" /><Relationship Type="http://schemas.openxmlformats.org/officeDocument/2006/relationships/hyperlink" Target="https://grantable.co/grant-compliance/uniform-guidance/200-337" TargetMode="External" Id="rId115" /><Relationship Type="http://schemas.openxmlformats.org/officeDocument/2006/relationships/hyperlink" Target="https://grantable.co/grant-compliance/uniform-guidance/200-337" TargetMode="External" Id="rId116" /><Relationship Type="http://schemas.openxmlformats.org/officeDocument/2006/relationships/hyperlink" Target="https://grantable.co/grant-compliance/uniform-guidance/200-338" TargetMode="External" Id="rId117" /><Relationship Type="http://schemas.openxmlformats.org/officeDocument/2006/relationships/hyperlink" Target="https://grantable.co/grant-compliance/uniform-guidance/200-339" TargetMode="External" Id="rId118" /><Relationship Type="http://schemas.openxmlformats.org/officeDocument/2006/relationships/hyperlink" Target="https://grantable.co/grant-compliance/uniform-guidance/200-340" TargetMode="External" Id="rId119" /><Relationship Type="http://schemas.openxmlformats.org/officeDocument/2006/relationships/hyperlink" Target="https://grantable.co/grant-compliance/uniform-guidance/200-340" TargetMode="External" Id="rId120" /><Relationship Type="http://schemas.openxmlformats.org/officeDocument/2006/relationships/hyperlink" Target="https://grantable.co/grant-compliance/uniform-guidance/200-340" TargetMode="External" Id="rId121" /><Relationship Type="http://schemas.openxmlformats.org/officeDocument/2006/relationships/hyperlink" Target="https://grantable.co/grant-compliance/uniform-guidance/200-341" TargetMode="External" Id="rId122" /><Relationship Type="http://schemas.openxmlformats.org/officeDocument/2006/relationships/hyperlink" Target="https://grantable.co/grant-compliance/uniform-guidance/200-341" TargetMode="External" Id="rId123" /><Relationship Type="http://schemas.openxmlformats.org/officeDocument/2006/relationships/hyperlink" Target="https://grantable.co/grant-compliance/uniform-guidance/200-342" TargetMode="External" Id="rId124" /><Relationship Type="http://schemas.openxmlformats.org/officeDocument/2006/relationships/hyperlink" Target="https://grantable.co/grant-compliance/uniform-guidance/200-343" TargetMode="External" Id="rId125" /><Relationship Type="http://schemas.openxmlformats.org/officeDocument/2006/relationships/hyperlink" Target="https://grantable.co/grant-compliance/uniform-guidance/200-344" TargetMode="External" Id="rId126" /><Relationship Type="http://schemas.openxmlformats.org/officeDocument/2006/relationships/hyperlink" Target="https://grantable.co/grant-compliance/uniform-guidance/200-344" TargetMode="External" Id="rId127" /><Relationship Type="http://schemas.openxmlformats.org/officeDocument/2006/relationships/hyperlink" Target="https://grantable.co/grant-compliance/uniform-guidance/200-344" TargetMode="External" Id="rId128" /><Relationship Type="http://schemas.openxmlformats.org/officeDocument/2006/relationships/hyperlink" Target="https://grantable.co/grant-compliance/uniform-guidance/200-344" TargetMode="External" Id="rId129" /><Relationship Type="http://schemas.openxmlformats.org/officeDocument/2006/relationships/hyperlink" Target="https://grantable.co/grant-compliance/uniform-guidance/200-345" TargetMode="External" Id="rId130" /><Relationship Type="http://schemas.openxmlformats.org/officeDocument/2006/relationships/hyperlink" Target="https://grantable.co/grant-compliance/uniform-guidance/200-345" TargetMode="External" Id="rId131" /><Relationship Type="http://schemas.openxmlformats.org/officeDocument/2006/relationships/hyperlink" Target="https://grantable.co/grant-compliance/uniform-guidance/200-346" TargetMode="External" Id="rId132" /><Relationship Type="http://schemas.openxmlformats.org/officeDocument/2006/relationships/hyperlink" Target="https://grantable.co/grant-compliance/uniform-guidance/200-400" TargetMode="External" Id="rId133" /><Relationship Type="http://schemas.openxmlformats.org/officeDocument/2006/relationships/hyperlink" Target="https://grantable.co/grant-compliance/uniform-guidance/200-400" TargetMode="External" Id="rId134" /><Relationship Type="http://schemas.openxmlformats.org/officeDocument/2006/relationships/hyperlink" Target="https://grantable.co/grant-compliance/uniform-guidance/200-400" TargetMode="External" Id="rId135" /><Relationship Type="http://schemas.openxmlformats.org/officeDocument/2006/relationships/hyperlink" Target="https://grantable.co/grant-compliance/uniform-guidance/200-402" TargetMode="External" Id="rId136" /><Relationship Type="http://schemas.openxmlformats.org/officeDocument/2006/relationships/hyperlink" Target="https://grantable.co/grant-compliance/uniform-guidance/200-403" TargetMode="External" Id="rId137" /><Relationship Type="http://schemas.openxmlformats.org/officeDocument/2006/relationships/hyperlink" Target="https://grantable.co/grant-compliance/uniform-guidance/200-403" TargetMode="External" Id="rId138" /><Relationship Type="http://schemas.openxmlformats.org/officeDocument/2006/relationships/hyperlink" Target="https://grantable.co/grant-compliance/uniform-guidance/200-403" TargetMode="External" Id="rId139" /><Relationship Type="http://schemas.openxmlformats.org/officeDocument/2006/relationships/hyperlink" Target="https://grantable.co/grant-compliance/uniform-guidance/200-404" TargetMode="External" Id="rId140" /><Relationship Type="http://schemas.openxmlformats.org/officeDocument/2006/relationships/hyperlink" Target="https://grantable.co/grant-compliance/uniform-guidance/200-404" TargetMode="External" Id="rId141" /><Relationship Type="http://schemas.openxmlformats.org/officeDocument/2006/relationships/hyperlink" Target="https://grantable.co/grant-compliance/uniform-guidance/200-405" TargetMode="External" Id="rId142" /><Relationship Type="http://schemas.openxmlformats.org/officeDocument/2006/relationships/hyperlink" Target="https://grantable.co/grant-compliance/uniform-guidance/200-405" TargetMode="External" Id="rId143" /><Relationship Type="http://schemas.openxmlformats.org/officeDocument/2006/relationships/hyperlink" Target="https://grantable.co/grant-compliance/uniform-guidance/200-405" TargetMode="External" Id="rId144" /><Relationship Type="http://schemas.openxmlformats.org/officeDocument/2006/relationships/hyperlink" Target="https://grantable.co/grant-compliance/uniform-guidance/200-407" TargetMode="External" Id="rId145" /><Relationship Type="http://schemas.openxmlformats.org/officeDocument/2006/relationships/hyperlink" Target="https://grantable.co/grant-compliance/uniform-guidance/200-407" TargetMode="External" Id="rId146" /><Relationship Type="http://schemas.openxmlformats.org/officeDocument/2006/relationships/hyperlink" Target="https://grantable.co/grant-compliance/uniform-guidance/200-408" TargetMode="External" Id="rId147" /><Relationship Type="http://schemas.openxmlformats.org/officeDocument/2006/relationships/hyperlink" Target="https://grantable.co/grant-compliance/uniform-guidance/200-409" TargetMode="External" Id="rId148" /><Relationship Type="http://schemas.openxmlformats.org/officeDocument/2006/relationships/hyperlink" Target="https://grantable.co/grant-compliance/uniform-guidance/200-410" TargetMode="External" Id="rId149" /><Relationship Type="http://schemas.openxmlformats.org/officeDocument/2006/relationships/hyperlink" Target="https://grantable.co/grant-compliance/uniform-guidance/200-411" TargetMode="External" Id="rId150" /><Relationship Type="http://schemas.openxmlformats.org/officeDocument/2006/relationships/hyperlink" Target="https://grantable.co/grant-compliance/uniform-guidance/200-412" TargetMode="External" Id="rId151" /><Relationship Type="http://schemas.openxmlformats.org/officeDocument/2006/relationships/hyperlink" Target="https://grantable.co/grant-compliance/uniform-guidance/200-413" TargetMode="External" Id="rId152" /><Relationship Type="http://schemas.openxmlformats.org/officeDocument/2006/relationships/hyperlink" Target="https://grantable.co/grant-compliance/uniform-guidance/200-413" TargetMode="External" Id="rId153" /><Relationship Type="http://schemas.openxmlformats.org/officeDocument/2006/relationships/hyperlink" Target="https://grantable.co/grant-compliance/uniform-guidance/200-413" TargetMode="External" Id="rId154" /><Relationship Type="http://schemas.openxmlformats.org/officeDocument/2006/relationships/hyperlink" Target="https://grantable.co/grant-compliance/uniform-guidance/200-414" TargetMode="External" Id="rId155" /><Relationship Type="http://schemas.openxmlformats.org/officeDocument/2006/relationships/hyperlink" Target="https://grantable.co/grant-compliance/uniform-guidance/200-414" TargetMode="External" Id="rId156" /><Relationship Type="http://schemas.openxmlformats.org/officeDocument/2006/relationships/hyperlink" Target="https://grantable.co/grant-compliance/uniform-guidance/200-414" TargetMode="External" Id="rId157" /><Relationship Type="http://schemas.openxmlformats.org/officeDocument/2006/relationships/hyperlink" Target="https://grantable.co/grant-compliance/uniform-guidance/200-414" TargetMode="External" Id="rId158" /><Relationship Type="http://schemas.openxmlformats.org/officeDocument/2006/relationships/hyperlink" Target="https://grantable.co/grant-compliance/uniform-guidance/200-420" TargetMode="External" Id="rId159" /><Relationship Type="http://schemas.openxmlformats.org/officeDocument/2006/relationships/hyperlink" Target="https://grantable.co/grant-compliance/uniform-guidance/200-420" TargetMode="External" Id="rId160" /><Relationship Type="http://schemas.openxmlformats.org/officeDocument/2006/relationships/hyperlink" Target="https://grantable.co/grant-compliance/uniform-guidance/200-420" TargetMode="External" Id="rId161" /><Relationship Type="http://schemas.openxmlformats.org/officeDocument/2006/relationships/hyperlink" Target="https://grantable.co/grant-compliance/uniform-guidance/200-421" TargetMode="External" Id="rId162" /><Relationship Type="http://schemas.openxmlformats.org/officeDocument/2006/relationships/hyperlink" Target="https://grantable.co/grant-compliance/uniform-guidance/200-421" TargetMode="External" Id="rId163" /><Relationship Type="http://schemas.openxmlformats.org/officeDocument/2006/relationships/hyperlink" Target="https://grantable.co/grant-compliance/uniform-guidance/200-421" TargetMode="External" Id="rId164" /><Relationship Type="http://schemas.openxmlformats.org/officeDocument/2006/relationships/hyperlink" Target="https://grantable.co/grant-compliance/uniform-guidance/200-421" TargetMode="External" Id="rId165" /><Relationship Type="http://schemas.openxmlformats.org/officeDocument/2006/relationships/hyperlink" Target="https://grantable.co/grant-compliance/uniform-guidance/200-423" TargetMode="External" Id="rId166" /><Relationship Type="http://schemas.openxmlformats.org/officeDocument/2006/relationships/hyperlink" Target="https://grantable.co/grant-compliance/uniform-guidance/200-425" TargetMode="External" Id="rId167" /><Relationship Type="http://schemas.openxmlformats.org/officeDocument/2006/relationships/hyperlink" Target="https://grantable.co/grant-compliance/uniform-guidance/200-425" TargetMode="External" Id="rId168" /><Relationship Type="http://schemas.openxmlformats.org/officeDocument/2006/relationships/hyperlink" Target="https://grantable.co/grant-compliance/uniform-guidance/200-425" TargetMode="External" Id="rId169" /><Relationship Type="http://schemas.openxmlformats.org/officeDocument/2006/relationships/hyperlink" Target="https://grantable.co/grant-compliance/uniform-guidance/200-430" TargetMode="External" Id="rId170" /><Relationship Type="http://schemas.openxmlformats.org/officeDocument/2006/relationships/hyperlink" Target="https://grantable.co/grant-compliance/uniform-guidance/200-430" TargetMode="External" Id="rId171" /><Relationship Type="http://schemas.openxmlformats.org/officeDocument/2006/relationships/hyperlink" Target="https://grantable.co/grant-compliance/uniform-guidance/200-430" TargetMode="External" Id="rId172" /><Relationship Type="http://schemas.openxmlformats.org/officeDocument/2006/relationships/hyperlink" Target="https://grantable.co/grant-compliance/uniform-guidance/200-430" TargetMode="External" Id="rId173" /><Relationship Type="http://schemas.openxmlformats.org/officeDocument/2006/relationships/hyperlink" Target="https://grantable.co/grant-compliance/uniform-guidance/200-431" TargetMode="External" Id="rId174" /><Relationship Type="http://schemas.openxmlformats.org/officeDocument/2006/relationships/hyperlink" Target="https://grantable.co/grant-compliance/uniform-guidance/200-431" TargetMode="External" Id="rId175" /><Relationship Type="http://schemas.openxmlformats.org/officeDocument/2006/relationships/hyperlink" Target="https://grantable.co/grant-compliance/uniform-guidance/200-431" TargetMode="External" Id="rId176" /><Relationship Type="http://schemas.openxmlformats.org/officeDocument/2006/relationships/hyperlink" Target="https://grantable.co/grant-compliance/uniform-guidance/200-431" TargetMode="External" Id="rId177" /><Relationship Type="http://schemas.openxmlformats.org/officeDocument/2006/relationships/hyperlink" Target="https://grantable.co/grant-compliance/uniform-guidance/200-432" TargetMode="External" Id="rId178" /><Relationship Type="http://schemas.openxmlformats.org/officeDocument/2006/relationships/hyperlink" Target="https://grantable.co/grant-compliance/uniform-guidance/200-432" TargetMode="External" Id="rId179" /><Relationship Type="http://schemas.openxmlformats.org/officeDocument/2006/relationships/hyperlink" Target="https://grantable.co/grant-compliance/uniform-guidance/200-432" TargetMode="External" Id="rId180" /><Relationship Type="http://schemas.openxmlformats.org/officeDocument/2006/relationships/hyperlink" Target="https://grantable.co/grant-compliance/uniform-guidance/200-433" TargetMode="External" Id="rId181" /><Relationship Type="http://schemas.openxmlformats.org/officeDocument/2006/relationships/hyperlink" Target="https://grantable.co/grant-compliance/uniform-guidance/200-433" TargetMode="External" Id="rId182" /><Relationship Type="http://schemas.openxmlformats.org/officeDocument/2006/relationships/hyperlink" Target="https://grantable.co/grant-compliance/uniform-guidance/200-433" TargetMode="External" Id="rId183" /><Relationship Type="http://schemas.openxmlformats.org/officeDocument/2006/relationships/hyperlink" Target="https://grantable.co/grant-compliance/uniform-guidance/200-436" TargetMode="External" Id="rId184" /><Relationship Type="http://schemas.openxmlformats.org/officeDocument/2006/relationships/hyperlink" Target="https://grantable.co/grant-compliance/uniform-guidance/200-436" TargetMode="External" Id="rId185" /><Relationship Type="http://schemas.openxmlformats.org/officeDocument/2006/relationships/hyperlink" Target="https://grantable.co/grant-compliance/uniform-guidance/200-436" TargetMode="External" Id="rId186" /><Relationship Type="http://schemas.openxmlformats.org/officeDocument/2006/relationships/hyperlink" Target="https://grantable.co/grant-compliance/uniform-guidance/200-438" TargetMode="External" Id="rId187" /><Relationship Type="http://schemas.openxmlformats.org/officeDocument/2006/relationships/hyperlink" Target="https://grantable.co/grant-compliance/uniform-guidance/200-438" TargetMode="External" Id="rId188" /><Relationship Type="http://schemas.openxmlformats.org/officeDocument/2006/relationships/hyperlink" Target="https://grantable.co/grant-compliance/uniform-guidance/200-439" TargetMode="External" Id="rId189" /><Relationship Type="http://schemas.openxmlformats.org/officeDocument/2006/relationships/hyperlink" Target="https://grantable.co/grant-compliance/uniform-guidance/200-439" TargetMode="External" Id="rId190" /><Relationship Type="http://schemas.openxmlformats.org/officeDocument/2006/relationships/hyperlink" Target="https://grantable.co/grant-compliance/uniform-guidance/200-439" TargetMode="External" Id="rId191" /><Relationship Type="http://schemas.openxmlformats.org/officeDocument/2006/relationships/hyperlink" Target="https://grantable.co/grant-compliance/uniform-guidance/200-439" TargetMode="External" Id="rId192" /><Relationship Type="http://schemas.openxmlformats.org/officeDocument/2006/relationships/hyperlink" Target="https://grantable.co/grant-compliance/uniform-guidance/200-440" TargetMode="External" Id="rId193" /><Relationship Type="http://schemas.openxmlformats.org/officeDocument/2006/relationships/hyperlink" Target="https://grantable.co/grant-compliance/uniform-guidance/200-440" TargetMode="External" Id="rId194" /><Relationship Type="http://schemas.openxmlformats.org/officeDocument/2006/relationships/hyperlink" Target="https://grantable.co/grant-compliance/uniform-guidance/200-441" TargetMode="External" Id="rId195" /><Relationship Type="http://schemas.openxmlformats.org/officeDocument/2006/relationships/hyperlink" Target="https://grantable.co/grant-compliance/uniform-guidance/200-442" TargetMode="External" Id="rId196" /><Relationship Type="http://schemas.openxmlformats.org/officeDocument/2006/relationships/hyperlink" Target="https://grantable.co/grant-compliance/uniform-guidance/200-442" TargetMode="External" Id="rId197" /><Relationship Type="http://schemas.openxmlformats.org/officeDocument/2006/relationships/hyperlink" Target="https://grantable.co/grant-compliance/uniform-guidance/200-442" TargetMode="External" Id="rId198" /><Relationship Type="http://schemas.openxmlformats.org/officeDocument/2006/relationships/hyperlink" Target="https://grantable.co/grant-compliance/uniform-guidance/200-445" TargetMode="External" Id="rId199" /><Relationship Type="http://schemas.openxmlformats.org/officeDocument/2006/relationships/hyperlink" Target="https://grantable.co/grant-compliance/uniform-guidance/200-445" TargetMode="External" Id="rId200" /><Relationship Type="http://schemas.openxmlformats.org/officeDocument/2006/relationships/hyperlink" Target="https://grantable.co/grant-compliance/uniform-guidance/200-447" TargetMode="External" Id="rId201" /><Relationship Type="http://schemas.openxmlformats.org/officeDocument/2006/relationships/hyperlink" Target="https://grantable.co/grant-compliance/uniform-guidance/200-447" TargetMode="External" Id="rId202" /><Relationship Type="http://schemas.openxmlformats.org/officeDocument/2006/relationships/hyperlink" Target="https://grantable.co/grant-compliance/uniform-guidance/200-447" TargetMode="External" Id="rId203" /><Relationship Type="http://schemas.openxmlformats.org/officeDocument/2006/relationships/hyperlink" Target="https://grantable.co/grant-compliance/uniform-guidance/200-447" TargetMode="External" Id="rId204" /><Relationship Type="http://schemas.openxmlformats.org/officeDocument/2006/relationships/hyperlink" Target="https://grantable.co/grant-compliance/uniform-guidance/200-449" TargetMode="External" Id="rId205" /><Relationship Type="http://schemas.openxmlformats.org/officeDocument/2006/relationships/hyperlink" Target="https://grantable.co/grant-compliance/uniform-guidance/200-449" TargetMode="External" Id="rId206" /><Relationship Type="http://schemas.openxmlformats.org/officeDocument/2006/relationships/hyperlink" Target="https://grantable.co/grant-compliance/uniform-guidance/200-449" TargetMode="External" Id="rId207" /><Relationship Type="http://schemas.openxmlformats.org/officeDocument/2006/relationships/hyperlink" Target="https://grantable.co/grant-compliance/uniform-guidance/200-449" TargetMode="External" Id="rId208" /><Relationship Type="http://schemas.openxmlformats.org/officeDocument/2006/relationships/hyperlink" Target="https://grantable.co/grant-compliance/uniform-guidance/200-450" TargetMode="External" Id="rId209" /><Relationship Type="http://schemas.openxmlformats.org/officeDocument/2006/relationships/hyperlink" Target="https://grantable.co/grant-compliance/uniform-guidance/200-450" TargetMode="External" Id="rId210" /><Relationship Type="http://schemas.openxmlformats.org/officeDocument/2006/relationships/hyperlink" Target="https://grantable.co/grant-compliance/uniform-guidance/200-450" TargetMode="External" Id="rId211" /><Relationship Type="http://schemas.openxmlformats.org/officeDocument/2006/relationships/hyperlink" Target="https://grantable.co/grant-compliance/uniform-guidance/200-450" TargetMode="External" Id="rId212" /><Relationship Type="http://schemas.openxmlformats.org/officeDocument/2006/relationships/hyperlink" Target="https://grantable.co/grant-compliance/uniform-guidance/200-451" TargetMode="External" Id="rId213" /><Relationship Type="http://schemas.openxmlformats.org/officeDocument/2006/relationships/hyperlink" Target="https://grantable.co/grant-compliance/uniform-guidance/200-453" TargetMode="External" Id="rId214" /><Relationship Type="http://schemas.openxmlformats.org/officeDocument/2006/relationships/hyperlink" Target="https://grantable.co/grant-compliance/uniform-guidance/200-453" TargetMode="External" Id="rId215" /><Relationship Type="http://schemas.openxmlformats.org/officeDocument/2006/relationships/hyperlink" Target="https://grantable.co/grant-compliance/uniform-guidance/200-453" TargetMode="External" Id="rId216" /><Relationship Type="http://schemas.openxmlformats.org/officeDocument/2006/relationships/hyperlink" Target="https://grantable.co/grant-compliance/uniform-guidance/200-454" TargetMode="External" Id="rId217" /><Relationship Type="http://schemas.openxmlformats.org/officeDocument/2006/relationships/hyperlink" Target="https://grantable.co/grant-compliance/uniform-guidance/200-454" TargetMode="External" Id="rId218" /><Relationship Type="http://schemas.openxmlformats.org/officeDocument/2006/relationships/hyperlink" Target="https://grantable.co/grant-compliance/uniform-guidance/200-454" TargetMode="External" Id="rId219" /><Relationship Type="http://schemas.openxmlformats.org/officeDocument/2006/relationships/hyperlink" Target="https://grantable.co/grant-compliance/uniform-guidance/200-455" TargetMode="External" Id="rId220" /><Relationship Type="http://schemas.openxmlformats.org/officeDocument/2006/relationships/hyperlink" Target="https://grantable.co/grant-compliance/uniform-guidance/200-455" TargetMode="External" Id="rId221" /><Relationship Type="http://schemas.openxmlformats.org/officeDocument/2006/relationships/hyperlink" Target="https://grantable.co/grant-compliance/uniform-guidance/200-455" TargetMode="External" Id="rId222" /><Relationship Type="http://schemas.openxmlformats.org/officeDocument/2006/relationships/hyperlink" Target="https://grantable.co/grant-compliance/uniform-guidance/200-456" TargetMode="External" Id="rId223" /><Relationship Type="http://schemas.openxmlformats.org/officeDocument/2006/relationships/hyperlink" Target="https://grantable.co/grant-compliance/uniform-guidance/200-456" TargetMode="External" Id="rId224" /><Relationship Type="http://schemas.openxmlformats.org/officeDocument/2006/relationships/hyperlink" Target="https://grantable.co/grant-compliance/uniform-guidance/200-458" TargetMode="External" Id="rId225" /><Relationship Type="http://schemas.openxmlformats.org/officeDocument/2006/relationships/hyperlink" Target="https://grantable.co/grant-compliance/uniform-guidance/200-459" TargetMode="External" Id="rId226" /><Relationship Type="http://schemas.openxmlformats.org/officeDocument/2006/relationships/hyperlink" Target="https://grantable.co/grant-compliance/uniform-guidance/200-459" TargetMode="External" Id="rId227" /><Relationship Type="http://schemas.openxmlformats.org/officeDocument/2006/relationships/hyperlink" Target="https://grantable.co/grant-compliance/uniform-guidance/200-461" TargetMode="External" Id="rId228" /><Relationship Type="http://schemas.openxmlformats.org/officeDocument/2006/relationships/hyperlink" Target="https://grantable.co/grant-compliance/uniform-guidance/200-461" TargetMode="External" Id="rId229" /><Relationship Type="http://schemas.openxmlformats.org/officeDocument/2006/relationships/hyperlink" Target="https://grantable.co/grant-compliance/uniform-guidance/200-461" TargetMode="External" Id="rId230" /><Relationship Type="http://schemas.openxmlformats.org/officeDocument/2006/relationships/hyperlink" Target="https://grantable.co/grant-compliance/uniform-guidance/200-462" TargetMode="External" Id="rId231" /><Relationship Type="http://schemas.openxmlformats.org/officeDocument/2006/relationships/hyperlink" Target="https://grantable.co/grant-compliance/uniform-guidance/200-462" TargetMode="External" Id="rId232" /><Relationship Type="http://schemas.openxmlformats.org/officeDocument/2006/relationships/hyperlink" Target="https://grantable.co/grant-compliance/uniform-guidance/200-463" TargetMode="External" Id="rId233" /><Relationship Type="http://schemas.openxmlformats.org/officeDocument/2006/relationships/hyperlink" Target="https://grantable.co/grant-compliance/uniform-guidance/200-463" TargetMode="External" Id="rId234" /><Relationship Type="http://schemas.openxmlformats.org/officeDocument/2006/relationships/hyperlink" Target="https://grantable.co/grant-compliance/uniform-guidance/200-463" TargetMode="External" Id="rId235" /><Relationship Type="http://schemas.openxmlformats.org/officeDocument/2006/relationships/hyperlink" Target="https://grantable.co/grant-compliance/uniform-guidance/200-463" TargetMode="External" Id="rId236" /><Relationship Type="http://schemas.openxmlformats.org/officeDocument/2006/relationships/hyperlink" Target="https://grantable.co/grant-compliance/uniform-guidance/200-464" TargetMode="External" Id="rId237" /><Relationship Type="http://schemas.openxmlformats.org/officeDocument/2006/relationships/hyperlink" Target="https://grantable.co/grant-compliance/uniform-guidance/200-464" TargetMode="External" Id="rId238" /><Relationship Type="http://schemas.openxmlformats.org/officeDocument/2006/relationships/hyperlink" Target="https://grantable.co/grant-compliance/uniform-guidance/200-464" TargetMode="External" Id="rId239" /><Relationship Type="http://schemas.openxmlformats.org/officeDocument/2006/relationships/hyperlink" Target="https://grantable.co/grant-compliance/uniform-guidance/200-464" TargetMode="External" Id="rId240" /><Relationship Type="http://schemas.openxmlformats.org/officeDocument/2006/relationships/hyperlink" Target="https://grantable.co/grant-compliance/uniform-guidance/200-465" TargetMode="External" Id="rId241" /><Relationship Type="http://schemas.openxmlformats.org/officeDocument/2006/relationships/hyperlink" Target="https://grantable.co/grant-compliance/uniform-guidance/200-465" TargetMode="External" Id="rId242" /><Relationship Type="http://schemas.openxmlformats.org/officeDocument/2006/relationships/hyperlink" Target="https://grantable.co/grant-compliance/uniform-guidance/200-465" TargetMode="External" Id="rId243" /><Relationship Type="http://schemas.openxmlformats.org/officeDocument/2006/relationships/hyperlink" Target="https://grantable.co/grant-compliance/uniform-guidance/200-465" TargetMode="External" Id="rId244" /><Relationship Type="http://schemas.openxmlformats.org/officeDocument/2006/relationships/hyperlink" Target="https://grantable.co/grant-compliance/uniform-guidance/200-466" TargetMode="External" Id="rId245" /><Relationship Type="http://schemas.openxmlformats.org/officeDocument/2006/relationships/hyperlink" Target="https://grantable.co/grant-compliance/uniform-guidance/200-466" TargetMode="External" Id="rId246" /><Relationship Type="http://schemas.openxmlformats.org/officeDocument/2006/relationships/hyperlink" Target="https://grantable.co/grant-compliance/uniform-guidance/200-466" TargetMode="External" Id="rId247" /><Relationship Type="http://schemas.openxmlformats.org/officeDocument/2006/relationships/hyperlink" Target="https://grantable.co/grant-compliance/uniform-guidance/200-467" TargetMode="External" Id="rId248" /><Relationship Type="http://schemas.openxmlformats.org/officeDocument/2006/relationships/hyperlink" Target="https://grantable.co/grant-compliance/uniform-guidance/200-469" TargetMode="External" Id="rId249" /><Relationship Type="http://schemas.openxmlformats.org/officeDocument/2006/relationships/hyperlink" Target="https://grantable.co/grant-compliance/uniform-guidance/200-470" TargetMode="External" Id="rId250" /><Relationship Type="http://schemas.openxmlformats.org/officeDocument/2006/relationships/hyperlink" Target="https://grantable.co/grant-compliance/uniform-guidance/200-470" TargetMode="External" Id="rId251" /><Relationship Type="http://schemas.openxmlformats.org/officeDocument/2006/relationships/hyperlink" Target="https://grantable.co/grant-compliance/uniform-guidance/200-470" TargetMode="External" Id="rId252" /><Relationship Type="http://schemas.openxmlformats.org/officeDocument/2006/relationships/hyperlink" Target="https://grantable.co/grant-compliance/uniform-guidance/200-471" TargetMode="External" Id="rId253" /><Relationship Type="http://schemas.openxmlformats.org/officeDocument/2006/relationships/hyperlink" Target="https://grantable.co/grant-compliance/uniform-guidance/200-471" TargetMode="External" Id="rId254" /><Relationship Type="http://schemas.openxmlformats.org/officeDocument/2006/relationships/hyperlink" Target="https://grantable.co/grant-compliance/uniform-guidance/200-472" TargetMode="External" Id="rId255" /><Relationship Type="http://schemas.openxmlformats.org/officeDocument/2006/relationships/hyperlink" Target="https://grantable.co/grant-compliance/uniform-guidance/200-472" TargetMode="External" Id="rId256" /><Relationship Type="http://schemas.openxmlformats.org/officeDocument/2006/relationships/hyperlink" Target="https://grantable.co/grant-compliance/uniform-guidance/200-472" TargetMode="External" Id="rId257" /><Relationship Type="http://schemas.openxmlformats.org/officeDocument/2006/relationships/hyperlink" Target="https://grantable.co/grant-compliance/uniform-guidance/200-472" TargetMode="External" Id="rId258" /><Relationship Type="http://schemas.openxmlformats.org/officeDocument/2006/relationships/hyperlink" Target="https://grantable.co/grant-compliance/uniform-guidance/200-474" TargetMode="External" Id="rId259" /><Relationship Type="http://schemas.openxmlformats.org/officeDocument/2006/relationships/hyperlink" Target="https://grantable.co/grant-compliance/uniform-guidance/200-475" TargetMode="External" Id="rId260" /><Relationship Type="http://schemas.openxmlformats.org/officeDocument/2006/relationships/hyperlink" Target="https://grantable.co/grant-compliance/uniform-guidance/200-475" TargetMode="External" Id="rId261" /><Relationship Type="http://schemas.openxmlformats.org/officeDocument/2006/relationships/hyperlink" Target="https://grantable.co/grant-compliance/uniform-guidance/200-475" TargetMode="External" Id="rId262" /><Relationship Type="http://schemas.openxmlformats.org/officeDocument/2006/relationships/hyperlink" Target="https://grantable.co/grant-compliance/uniform-guidance/200-475" TargetMode="External" Id="rId263" /><Relationship Type="http://schemas.openxmlformats.org/officeDocument/2006/relationships/hyperlink" Target="https://grantable.co/grant-compliance/uniform-guidance/200-476" TargetMode="External" Id="rId264" /><Relationship Type="http://schemas.openxmlformats.org/officeDocument/2006/relationships/hyperlink" Target="https://grantable.co/grant-compliance/uniform-guidance/200-501" TargetMode="External" Id="rId265" /><Relationship Type="http://schemas.openxmlformats.org/officeDocument/2006/relationships/hyperlink" Target="https://grantable.co/grant-compliance/uniform-guidance/200-501" TargetMode="External" Id="rId266" /><Relationship Type="http://schemas.openxmlformats.org/officeDocument/2006/relationships/hyperlink" Target="https://grantable.co/grant-compliance/uniform-guidance/200-501" TargetMode="External" Id="rId267" /><Relationship Type="http://schemas.openxmlformats.org/officeDocument/2006/relationships/hyperlink" Target="https://grantable.co/grant-compliance/uniform-guidance/200-501" TargetMode="External" Id="rId268" /><Relationship Type="http://schemas.openxmlformats.org/officeDocument/2006/relationships/hyperlink" Target="https://grantable.co/grant-compliance/uniform-guidance/200-502" TargetMode="External" Id="rId269" /><Relationship Type="http://schemas.openxmlformats.org/officeDocument/2006/relationships/hyperlink" Target="https://grantable.co/grant-compliance/uniform-guidance/200-502" TargetMode="External" Id="rId270" /><Relationship Type="http://schemas.openxmlformats.org/officeDocument/2006/relationships/hyperlink" Target="https://grantable.co/grant-compliance/uniform-guidance/200-502" TargetMode="External" Id="rId271" /><Relationship Type="http://schemas.openxmlformats.org/officeDocument/2006/relationships/hyperlink" Target="https://grantable.co/grant-compliance/uniform-guidance/200-503" TargetMode="External" Id="rId272" /><Relationship Type="http://schemas.openxmlformats.org/officeDocument/2006/relationships/hyperlink" Target="https://grantable.co/grant-compliance/uniform-guidance/200-503" TargetMode="External" Id="rId273" /><Relationship Type="http://schemas.openxmlformats.org/officeDocument/2006/relationships/hyperlink" Target="https://grantable.co/grant-compliance/uniform-guidance/200-504" TargetMode="External" Id="rId274" /><Relationship Type="http://schemas.openxmlformats.org/officeDocument/2006/relationships/hyperlink" Target="https://grantable.co/grant-compliance/uniform-guidance/200-505" TargetMode="External" Id="rId275" /><Relationship Type="http://schemas.openxmlformats.org/officeDocument/2006/relationships/hyperlink" Target="https://grantable.co/grant-compliance/uniform-guidance/200-507" TargetMode="External" Id="rId276" /><Relationship Type="http://schemas.openxmlformats.org/officeDocument/2006/relationships/hyperlink" Target="https://grantable.co/grant-compliance/uniform-guidance/200-507" TargetMode="External" Id="rId277" /><Relationship Type="http://schemas.openxmlformats.org/officeDocument/2006/relationships/hyperlink" Target="https://grantable.co/grant-compliance/uniform-guidance/200-507" TargetMode="External" Id="rId278" /><Relationship Type="http://schemas.openxmlformats.org/officeDocument/2006/relationships/hyperlink" Target="https://grantable.co/grant-compliance/uniform-guidance/200-508" TargetMode="External" Id="rId279" /><Relationship Type="http://schemas.openxmlformats.org/officeDocument/2006/relationships/hyperlink" Target="https://grantable.co/grant-compliance/uniform-guidance/200-508" TargetMode="External" Id="rId280" /><Relationship Type="http://schemas.openxmlformats.org/officeDocument/2006/relationships/hyperlink" Target="https://grantable.co/grant-compliance/uniform-guidance/200-508" TargetMode="External" Id="rId281" /><Relationship Type="http://schemas.openxmlformats.org/officeDocument/2006/relationships/hyperlink" Target="https://grantable.co/grant-compliance/uniform-guidance/200-508" TargetMode="External" Id="rId282" /><Relationship Type="http://schemas.openxmlformats.org/officeDocument/2006/relationships/hyperlink" Target="https://grantable.co/grant-compliance/uniform-guidance/200-509" TargetMode="External" Id="rId283" /><Relationship Type="http://schemas.openxmlformats.org/officeDocument/2006/relationships/hyperlink" Target="https://grantable.co/grant-compliance/uniform-guidance/200-509" TargetMode="External" Id="rId284" /><Relationship Type="http://schemas.openxmlformats.org/officeDocument/2006/relationships/hyperlink" Target="https://grantable.co/grant-compliance/uniform-guidance/200-510" TargetMode="External" Id="rId285" /><Relationship Type="http://schemas.openxmlformats.org/officeDocument/2006/relationships/hyperlink" Target="https://grantable.co/grant-compliance/uniform-guidance/200-510" TargetMode="External" Id="rId286" /><Relationship Type="http://schemas.openxmlformats.org/officeDocument/2006/relationships/hyperlink" Target="https://grantable.co/grant-compliance/uniform-guidance/200-511" TargetMode="External" Id="rId287" /><Relationship Type="http://schemas.openxmlformats.org/officeDocument/2006/relationships/hyperlink" Target="https://grantable.co/grant-compliance/uniform-guidance/200-511" TargetMode="External" Id="rId288" /><Relationship Type="http://schemas.openxmlformats.org/officeDocument/2006/relationships/hyperlink" Target="https://grantable.co/grant-compliance/uniform-guidance/200-511" TargetMode="External" Id="rId289" /><Relationship Type="http://schemas.openxmlformats.org/officeDocument/2006/relationships/hyperlink" Target="https://grantable.co/grant-compliance/uniform-guidance/200-512" TargetMode="External" Id="rId290" /><Relationship Type="http://schemas.openxmlformats.org/officeDocument/2006/relationships/hyperlink" Target="https://grantable.co/grant-compliance/uniform-guidance/200-512" TargetMode="External" Id="rId291" /><Relationship Type="http://schemas.openxmlformats.org/officeDocument/2006/relationships/hyperlink" Target="https://grantable.co/grant-compliance/uniform-guidance/200-512" TargetMode="External" Id="rId292" /><Relationship Type="http://schemas.openxmlformats.org/officeDocument/2006/relationships/hyperlink" Target="https://grantable.co/grant-compliance/uniform-guidance/200-512" TargetMode="External" Id="rId293" /><Relationship Type="http://schemas.openxmlformats.org/officeDocument/2006/relationships/hyperlink" Target="https://grantable.co/grant-compliance/uniform-guidance/200-516" TargetMode="External" Id="rId294" /><Relationship Type="http://schemas.openxmlformats.org/officeDocument/2006/relationships/hyperlink" Target="https://grantable.co/grant-compliance/uniform-guidance/200-516" TargetMode="External" Id="rId295" /><Relationship Type="http://schemas.openxmlformats.org/officeDocument/2006/relationships/hyperlink" Target="https://grantable.co/grant-compliance/uniform-guidance/200-516" TargetMode="External" Id="rId296" /><Relationship Type="http://schemas.openxmlformats.org/officeDocument/2006/relationships/hyperlink" Target="https://grantable.co/grant-compliance/uniform-guidance/200-521" TargetMode="External" Id="rId297" /><Relationship Type="http://schemas.openxmlformats.org/officeDocument/2006/relationships/hyperlink" Target="https://grantable.co/grant-compliance/uniform-guidance/200-521" TargetMode="External" Id="rId298" /><Relationship Type="http://schemas.openxmlformats.org/officeDocument/2006/relationships/hyperlink" Target="https://grantable.co/grant-compliance/uniform-guidance/200-521" TargetMode="External" Id="rId299" /><Relationship Type="http://schemas.openxmlformats.org/officeDocument/2006/relationships/hyperlink" Target="https://grantable.co/grant-compliance/uniform-guidance/appendix-ii" TargetMode="External" Id="rId300" /><Relationship Type="http://schemas.openxmlformats.org/officeDocument/2006/relationships/hyperlink" Target="https://grantable.co/grant-compliance/uniform-guidance/appendix-ii" TargetMode="External" Id="rId301" /><Relationship Type="http://schemas.openxmlformats.org/officeDocument/2006/relationships/hyperlink" Target="https://grantable.co/grant-compliance/uniform-guidance/appendix-ii" TargetMode="External" Id="rId302" /><Relationship Type="http://schemas.openxmlformats.org/officeDocument/2006/relationships/hyperlink" Target="https://grantable.co/grant-compliance/uniform-guidance/appendix-ii" TargetMode="External" Id="rId303" /><Relationship Type="http://schemas.openxmlformats.org/officeDocument/2006/relationships/hyperlink" Target="https://grantable.co/grant-compliance/uniform-guidance/appendix-ii" TargetMode="External" Id="rId304" /><Relationship Type="http://schemas.openxmlformats.org/officeDocument/2006/relationships/hyperlink" Target="https://grantable.co/grant-compliance/uniform-guidance/appendix-ii" TargetMode="External" Id="rId305" /><Relationship Type="http://schemas.openxmlformats.org/officeDocument/2006/relationships/hyperlink" Target="https://grantable.co/grant-compliance/uniform-guidance/appendix-ii" TargetMode="External" Id="rId306" /><Relationship Type="http://schemas.openxmlformats.org/officeDocument/2006/relationships/hyperlink" Target="https://grantable.co/grant-compliance/uniform-guidance/appendix-ii" TargetMode="External" Id="rId307" /><Relationship Type="http://schemas.openxmlformats.org/officeDocument/2006/relationships/hyperlink" Target="https://grantable.co/grant-compliance/uniform-guidance/appendix-ii" TargetMode="External" Id="rId308" /><Relationship Type="http://schemas.openxmlformats.org/officeDocument/2006/relationships/hyperlink" Target="https://grantable.co/grant-compliance/uniform-guidance/appendix-ii" TargetMode="External" Id="rId309" /><Relationship Type="http://schemas.openxmlformats.org/officeDocument/2006/relationships/hyperlink" Target="https://grantable.co/grant-compliance/uniform-guidance/appendix-ii" TargetMode="External" Id="rId310" /></Relationships>
</file>

<file path=xl/worksheets/sheet1.xml><?xml version="1.0" encoding="utf-8"?>
<worksheet xmlns="http://schemas.openxmlformats.org/spreadsheetml/2006/main">
  <sheetPr>
    <tabColor rgb="002B2522"/>
    <outlinePr summaryBelow="1" summaryRight="1"/>
    <pageSetUpPr fitToPage="1"/>
  </sheetPr>
  <dimension ref="A1:B26"/>
  <sheetViews>
    <sheetView showGridLines="0" workbookViewId="0">
      <selection activeCell="A1" sqref="A1"/>
    </sheetView>
  </sheetViews>
  <sheetFormatPr baseColWidth="8" defaultRowHeight="15"/>
  <cols>
    <col width="22" customWidth="1" min="1" max="1"/>
    <col width="96" customWidth="1" min="2" max="2"/>
  </cols>
  <sheetData>
    <row r="1" ht="34" customHeight="1">
      <c r="A1" s="1" t="inlineStr">
        <is>
          <t>Federal Grant Compliance Checklist</t>
        </is>
      </c>
    </row>
    <row r="2">
      <c r="A2" s="2" t="inlineStr">
        <is>
          <t>A free checklist from Grantable: every requirement in the Uniform Guidance (2 CFR 200), in plain English.</t>
        </is>
      </c>
    </row>
    <row r="4">
      <c r="A4" s="3" t="inlineStr">
        <is>
          <t>How to use it</t>
        </is>
      </c>
      <c r="B4" s="4" t="n"/>
    </row>
    <row r="5">
      <c r="A5" s="5" t="inlineStr">
        <is>
          <t>1. Filter to what applies</t>
        </is>
      </c>
      <c r="B5" s="6" t="inlineStr">
        <is>
          <t>Use the filter on the Checklist tab: by Subpart (Post-award, Cost principles, Audit…) or by Topic (Procurement, Reporting…). Not every rule applies to every award.</t>
        </is>
      </c>
    </row>
    <row r="6">
      <c r="A6" s="5" t="inlineStr">
        <is>
          <t>2. Set a status</t>
        </is>
      </c>
      <c r="B6" s="6" t="inlineStr">
        <is>
          <t>For each requirement pick Applies: in place, Applies: gap, or Does not apply. Gaps turn red; rules that don't apply grey out.</t>
        </is>
      </c>
    </row>
    <row r="7">
      <c r="A7" s="5" t="inlineStr">
        <is>
          <t>3. Assign and document</t>
        </is>
      </c>
      <c r="B7" s="6" t="inlineStr">
        <is>
          <t>Give each gap an owner and note the policy, procedure or record that shows you meet it (auditors ask for evidence, not intentions).</t>
        </is>
      </c>
    </row>
    <row r="8">
      <c r="A8" s="5" t="inlineStr">
        <is>
          <t>4. Check the source</t>
        </is>
      </c>
      <c r="B8" s="6" t="inlineStr">
        <is>
          <t>Each row links to a plain-English page with the regulation text. Your award terms and your agency's rules (NIH, NSF, DOJ, ED…) can add to or change these.</t>
        </is>
      </c>
    </row>
    <row r="10">
      <c r="A10" s="3" t="inlineStr">
        <is>
          <t>What's in it</t>
        </is>
      </c>
      <c r="B10" s="4" t="n"/>
    </row>
    <row r="11">
      <c r="A11" s="5" t="inlineStr">
        <is>
          <t>Checklist</t>
        </is>
      </c>
      <c r="B11" s="6" t="inlineStr">
        <is>
          <t>310 requirements from the 2024 Uniform Guidance, with the citation, the section, the topic, what you must do and when it applies.</t>
        </is>
      </c>
    </row>
    <row r="12">
      <c r="A12" s="5" t="inlineStr">
        <is>
          <t>Summary</t>
        </is>
      </c>
      <c r="B12" s="6" t="inlineStr">
        <is>
          <t>Requirements, reviewed, in place and gaps per topic. Updates as you set statuses.</t>
        </is>
      </c>
    </row>
    <row r="13">
      <c r="A13" s="5" t="inlineStr">
        <is>
          <t>Data as of</t>
        </is>
      </c>
      <c r="B13" s="6" t="inlineStr">
        <is>
          <t>2026-09-17. Grantable's compliance database is kept current against eCFR; download a fresh copy from the page below after rule changes.</t>
        </is>
      </c>
    </row>
    <row r="15">
      <c r="A15" s="3" t="inlineStr">
        <is>
          <t>Next step</t>
        </is>
      </c>
      <c r="B15" s="4" t="n"/>
    </row>
    <row r="16">
      <c r="A16" s="5" t="inlineStr">
        <is>
          <t>Grantable</t>
        </is>
      </c>
      <c r="B16" s="6" t="inlineStr">
        <is>
          <t>Ask Grantable how any of these rules applies to your application or award. Upload the funding notice, your budget or your award terms; answers cite the regulation. Free to start.</t>
        </is>
      </c>
    </row>
    <row r="17">
      <c r="A17" s="5" t="inlineStr">
        <is>
          <t>Browse the rules</t>
        </is>
      </c>
      <c r="B17" s="7" t="inlineStr">
        <is>
          <t>https://grantable.co/grant-compliance/uniform-guidance</t>
        </is>
      </c>
    </row>
    <row r="18">
      <c r="A18" s="5" t="inlineStr">
        <is>
          <t>Get the latest version</t>
        </is>
      </c>
      <c r="B18" s="7" t="inlineStr">
        <is>
          <t>https://grantable.co/grant-compliance/checklist</t>
        </is>
      </c>
    </row>
    <row r="20">
      <c r="A20" s="5" t="inlineStr">
        <is>
          <t>Disclaimer</t>
        </is>
      </c>
      <c r="B20" s="6" t="inlineStr">
        <is>
          <t>Plain-English summaries for information only, not legal advice. Always check the regulation text, your award terms and your agency's guidance.</t>
        </is>
      </c>
    </row>
    <row r="22">
      <c r="A22" s="8" t="inlineStr">
        <is>
          <t>Legend</t>
        </is>
      </c>
    </row>
    <row r="23">
      <c r="A23" s="9" t="inlineStr">
        <is>
          <t>Applies: gap</t>
        </is>
      </c>
    </row>
    <row r="24">
      <c r="A24" s="10" t="inlineStr">
        <is>
          <t>Applies: in place / 100% reviewed</t>
        </is>
      </c>
    </row>
    <row r="25">
      <c r="A25" s="11" t="inlineStr">
        <is>
          <t>Partly reviewed</t>
        </is>
      </c>
    </row>
    <row r="26">
      <c r="A26" s="12" t="inlineStr">
        <is>
          <t>Formula cell</t>
        </is>
      </c>
    </row>
  </sheetData>
  <hyperlinks>
    <hyperlink xmlns:r="http://schemas.openxmlformats.org/officeDocument/2006/relationships" ref="B17" r:id="rId1"/>
    <hyperlink xmlns:r="http://schemas.openxmlformats.org/officeDocument/2006/relationships" ref="B18" r:id="rId2"/>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8C6BAA"/>
    <outlinePr summaryBelow="1" summaryRight="1"/>
    <pageSetUpPr fitToPage="1"/>
  </sheetPr>
  <dimension ref="A1:G19"/>
  <sheetViews>
    <sheetView showGridLines="0" workbookViewId="0">
      <pane ySplit="4" topLeftCell="A5" activePane="bottomLeft" state="frozen"/>
      <selection pane="bottomLeft" activeCell="A1" sqref="A1"/>
    </sheetView>
  </sheetViews>
  <sheetFormatPr baseColWidth="8" defaultRowHeight="15"/>
  <cols>
    <col width="26" customWidth="1" min="1" max="1"/>
    <col width="13" customWidth="1" min="2" max="2"/>
    <col width="11" customWidth="1" min="3" max="3"/>
    <col width="11" customWidth="1" min="4" max="4"/>
    <col width="9" customWidth="1" min="5" max="5"/>
    <col width="14" customWidth="1" min="6" max="6"/>
    <col width="11" customWidth="1" min="7" max="7"/>
  </cols>
  <sheetData>
    <row r="1" ht="28" customHeight="1">
      <c r="A1" s="13" t="inlineStr">
        <is>
          <t>Summary</t>
        </is>
      </c>
    </row>
    <row r="2">
      <c r="A2" s="14" t="inlineStr">
        <is>
          <t>Counts by topic from the Checklist tab. Updates as you set statuses.</t>
        </is>
      </c>
    </row>
    <row r="4">
      <c r="A4" s="15" t="inlineStr">
        <is>
          <t>Topic</t>
        </is>
      </c>
      <c r="B4" s="15" t="inlineStr">
        <is>
          <t>Requirements</t>
        </is>
      </c>
      <c r="C4" s="15" t="inlineStr">
        <is>
          <t>Reviewed</t>
        </is>
      </c>
      <c r="D4" s="15" t="inlineStr">
        <is>
          <t>In place</t>
        </is>
      </c>
      <c r="E4" s="15" t="inlineStr">
        <is>
          <t>Gaps</t>
        </is>
      </c>
      <c r="F4" s="15" t="inlineStr">
        <is>
          <t>Does not apply</t>
        </is>
      </c>
      <c r="G4" s="15" t="inlineStr">
        <is>
          <t>% reviewed</t>
        </is>
      </c>
    </row>
    <row r="5">
      <c r="A5" s="16" t="inlineStr">
        <is>
          <t>Allowable costs</t>
        </is>
      </c>
      <c r="B5" s="17">
        <f>COUNTIF(Checklist!$D$5:$D$314,A5)</f>
        <v/>
      </c>
      <c r="C5" s="17">
        <f>B5-COUNTIFS(Checklist!$D$5:$D$314,A5,Checklist!$G$5:$G$314,"Not reviewed")</f>
        <v/>
      </c>
      <c r="D5" s="17">
        <f>COUNTIFS(Checklist!$D$5:$D$314,A5,Checklist!$G$5:$G$314,"Applies: in place")</f>
        <v/>
      </c>
      <c r="E5" s="17">
        <f>COUNTIFS(Checklist!$D$5:$D$314,A5,Checklist!$G$5:$G$314,"Applies: gap")</f>
        <v/>
      </c>
      <c r="F5" s="17">
        <f>COUNTIFS(Checklist!$D$5:$D$314,A5,Checklist!$G$5:$G$314,"Does not apply")</f>
        <v/>
      </c>
      <c r="G5" s="18">
        <f>IFERROR(C5/B5,"")</f>
        <v/>
      </c>
    </row>
    <row r="6">
      <c r="A6" s="16" t="inlineStr">
        <is>
          <t>Procurement</t>
        </is>
      </c>
      <c r="B6" s="17">
        <f>COUNTIF(Checklist!$D$5:$D$314,A6)</f>
        <v/>
      </c>
      <c r="C6" s="17">
        <f>B6-COUNTIFS(Checklist!$D$5:$D$314,A6,Checklist!$G$5:$G$314,"Not reviewed")</f>
        <v/>
      </c>
      <c r="D6" s="17">
        <f>COUNTIFS(Checklist!$D$5:$D$314,A6,Checklist!$G$5:$G$314,"Applies: in place")</f>
        <v/>
      </c>
      <c r="E6" s="17">
        <f>COUNTIFS(Checklist!$D$5:$D$314,A6,Checklist!$G$5:$G$314,"Applies: gap")</f>
        <v/>
      </c>
      <c r="F6" s="17">
        <f>COUNTIFS(Checklist!$D$5:$D$314,A6,Checklist!$G$5:$G$314,"Does not apply")</f>
        <v/>
      </c>
      <c r="G6" s="18">
        <f>IFERROR(C6/B6,"")</f>
        <v/>
      </c>
    </row>
    <row r="7">
      <c r="A7" s="16" t="inlineStr">
        <is>
          <t>General</t>
        </is>
      </c>
      <c r="B7" s="17">
        <f>COUNTIF(Checklist!$D$5:$D$314,A7)</f>
        <v/>
      </c>
      <c r="C7" s="17">
        <f>B7-COUNTIFS(Checklist!$D$5:$D$314,A7,Checklist!$G$5:$G$314,"Not reviewed")</f>
        <v/>
      </c>
      <c r="D7" s="17">
        <f>COUNTIFS(Checklist!$D$5:$D$314,A7,Checklist!$G$5:$G$314,"Applies: in place")</f>
        <v/>
      </c>
      <c r="E7" s="17">
        <f>COUNTIFS(Checklist!$D$5:$D$314,A7,Checklist!$G$5:$G$314,"Applies: gap")</f>
        <v/>
      </c>
      <c r="F7" s="17">
        <f>COUNTIFS(Checklist!$D$5:$D$314,A7,Checklist!$G$5:$G$314,"Does not apply")</f>
        <v/>
      </c>
      <c r="G7" s="18">
        <f>IFERROR(C7/B7,"")</f>
        <v/>
      </c>
    </row>
    <row r="8">
      <c r="A8" s="16" t="inlineStr">
        <is>
          <t>Reporting</t>
        </is>
      </c>
      <c r="B8" s="17">
        <f>COUNTIF(Checklist!$D$5:$D$314,A8)</f>
        <v/>
      </c>
      <c r="C8" s="17">
        <f>B8-COUNTIFS(Checklist!$D$5:$D$314,A8,Checklist!$G$5:$G$314,"Not reviewed")</f>
        <v/>
      </c>
      <c r="D8" s="17">
        <f>COUNTIFS(Checklist!$D$5:$D$314,A8,Checklist!$G$5:$G$314,"Applies: in place")</f>
        <v/>
      </c>
      <c r="E8" s="17">
        <f>COUNTIFS(Checklist!$D$5:$D$314,A8,Checklist!$G$5:$G$314,"Applies: gap")</f>
        <v/>
      </c>
      <c r="F8" s="17">
        <f>COUNTIFS(Checklist!$D$5:$D$314,A8,Checklist!$G$5:$G$314,"Does not apply")</f>
        <v/>
      </c>
      <c r="G8" s="18">
        <f>IFERROR(C8/B8,"")</f>
        <v/>
      </c>
    </row>
    <row r="9">
      <c r="A9" s="16" t="inlineStr">
        <is>
          <t>Financial management</t>
        </is>
      </c>
      <c r="B9" s="17">
        <f>COUNTIF(Checklist!$D$5:$D$314,A9)</f>
        <v/>
      </c>
      <c r="C9" s="17">
        <f>B9-COUNTIFS(Checklist!$D$5:$D$314,A9,Checklist!$G$5:$G$314,"Not reviewed")</f>
        <v/>
      </c>
      <c r="D9" s="17">
        <f>COUNTIFS(Checklist!$D$5:$D$314,A9,Checklist!$G$5:$G$314,"Applies: in place")</f>
        <v/>
      </c>
      <c r="E9" s="17">
        <f>COUNTIFS(Checklist!$D$5:$D$314,A9,Checklist!$G$5:$G$314,"Applies: gap")</f>
        <v/>
      </c>
      <c r="F9" s="17">
        <f>COUNTIFS(Checklist!$D$5:$D$314,A9,Checklist!$G$5:$G$314,"Does not apply")</f>
        <v/>
      </c>
      <c r="G9" s="18">
        <f>IFERROR(C9/B9,"")</f>
        <v/>
      </c>
    </row>
    <row r="10">
      <c r="A10" s="16" t="inlineStr">
        <is>
          <t>Property and equipment</t>
        </is>
      </c>
      <c r="B10" s="17">
        <f>COUNTIF(Checklist!$D$5:$D$314,A10)</f>
        <v/>
      </c>
      <c r="C10" s="17">
        <f>B10-COUNTIFS(Checklist!$D$5:$D$314,A10,Checklist!$G$5:$G$314,"Not reviewed")</f>
        <v/>
      </c>
      <c r="D10" s="17">
        <f>COUNTIFS(Checklist!$D$5:$D$314,A10,Checklist!$G$5:$G$314,"Applies: in place")</f>
        <v/>
      </c>
      <c r="E10" s="17">
        <f>COUNTIFS(Checklist!$D$5:$D$314,A10,Checklist!$G$5:$G$314,"Applies: gap")</f>
        <v/>
      </c>
      <c r="F10" s="17">
        <f>COUNTIFS(Checklist!$D$5:$D$314,A10,Checklist!$G$5:$G$314,"Does not apply")</f>
        <v/>
      </c>
      <c r="G10" s="18">
        <f>IFERROR(C10/B10,"")</f>
        <v/>
      </c>
    </row>
    <row r="11">
      <c r="A11" s="16" t="inlineStr">
        <is>
          <t>Records</t>
        </is>
      </c>
      <c r="B11" s="17">
        <f>COUNTIF(Checklist!$D$5:$D$314,A11)</f>
        <v/>
      </c>
      <c r="C11" s="17">
        <f>B11-COUNTIFS(Checklist!$D$5:$D$314,A11,Checklist!$G$5:$G$314,"Not reviewed")</f>
        <v/>
      </c>
      <c r="D11" s="17">
        <f>COUNTIFS(Checklist!$D$5:$D$314,A11,Checklist!$G$5:$G$314,"Applies: in place")</f>
        <v/>
      </c>
      <c r="E11" s="17">
        <f>COUNTIFS(Checklist!$D$5:$D$314,A11,Checklist!$G$5:$G$314,"Applies: gap")</f>
        <v/>
      </c>
      <c r="F11" s="17">
        <f>COUNTIFS(Checklist!$D$5:$D$314,A11,Checklist!$G$5:$G$314,"Does not apply")</f>
        <v/>
      </c>
      <c r="G11" s="18">
        <f>IFERROR(C11/B11,"")</f>
        <v/>
      </c>
    </row>
    <row r="12">
      <c r="A12" s="16" t="inlineStr">
        <is>
          <t>Disclosure</t>
        </is>
      </c>
      <c r="B12" s="17">
        <f>COUNTIF(Checklist!$D$5:$D$314,A12)</f>
        <v/>
      </c>
      <c r="C12" s="17">
        <f>B12-COUNTIFS(Checklist!$D$5:$D$314,A12,Checklist!$G$5:$G$314,"Not reviewed")</f>
        <v/>
      </c>
      <c r="D12" s="17">
        <f>COUNTIFS(Checklist!$D$5:$D$314,A12,Checklist!$G$5:$G$314,"Applies: in place")</f>
        <v/>
      </c>
      <c r="E12" s="17">
        <f>COUNTIFS(Checklist!$D$5:$D$314,A12,Checklist!$G$5:$G$314,"Applies: gap")</f>
        <v/>
      </c>
      <c r="F12" s="17">
        <f>COUNTIFS(Checklist!$D$5:$D$314,A12,Checklist!$G$5:$G$314,"Does not apply")</f>
        <v/>
      </c>
      <c r="G12" s="18">
        <f>IFERROR(C12/B12,"")</f>
        <v/>
      </c>
    </row>
    <row r="13">
      <c r="A13" s="16" t="inlineStr">
        <is>
          <t>Closeout</t>
        </is>
      </c>
      <c r="B13" s="17">
        <f>COUNTIF(Checklist!$D$5:$D$314,A13)</f>
        <v/>
      </c>
      <c r="C13" s="17">
        <f>B13-COUNTIFS(Checklist!$D$5:$D$314,A13,Checklist!$G$5:$G$314,"Not reviewed")</f>
        <v/>
      </c>
      <c r="D13" s="17">
        <f>COUNTIFS(Checklist!$D$5:$D$314,A13,Checklist!$G$5:$G$314,"Applies: in place")</f>
        <v/>
      </c>
      <c r="E13" s="17">
        <f>COUNTIFS(Checklist!$D$5:$D$314,A13,Checklist!$G$5:$G$314,"Applies: gap")</f>
        <v/>
      </c>
      <c r="F13" s="17">
        <f>COUNTIFS(Checklist!$D$5:$D$314,A13,Checklist!$G$5:$G$314,"Does not apply")</f>
        <v/>
      </c>
      <c r="G13" s="18">
        <f>IFERROR(C13/B13,"")</f>
        <v/>
      </c>
    </row>
    <row r="14">
      <c r="A14" s="16" t="inlineStr">
        <is>
          <t>Eligibility</t>
        </is>
      </c>
      <c r="B14" s="17">
        <f>COUNTIF(Checklist!$D$5:$D$314,A14)</f>
        <v/>
      </c>
      <c r="C14" s="17">
        <f>B14-COUNTIFS(Checklist!$D$5:$D$314,A14,Checklist!$G$5:$G$314,"Not reviewed")</f>
        <v/>
      </c>
      <c r="D14" s="17">
        <f>COUNTIFS(Checklist!$D$5:$D$314,A14,Checklist!$G$5:$G$314,"Applies: in place")</f>
        <v/>
      </c>
      <c r="E14" s="17">
        <f>COUNTIFS(Checklist!$D$5:$D$314,A14,Checklist!$G$5:$G$314,"Applies: gap")</f>
        <v/>
      </c>
      <c r="F14" s="17">
        <f>COUNTIFS(Checklist!$D$5:$D$314,A14,Checklist!$G$5:$G$314,"Does not apply")</f>
        <v/>
      </c>
      <c r="G14" s="18">
        <f>IFERROR(C14/B14,"")</f>
        <v/>
      </c>
    </row>
    <row r="15">
      <c r="A15" s="16" t="inlineStr">
        <is>
          <t>Payment</t>
        </is>
      </c>
      <c r="B15" s="17">
        <f>COUNTIF(Checklist!$D$5:$D$314,A15)</f>
        <v/>
      </c>
      <c r="C15" s="17">
        <f>B15-COUNTIFS(Checklist!$D$5:$D$314,A15,Checklist!$G$5:$G$314,"Not reviewed")</f>
        <v/>
      </c>
      <c r="D15" s="17">
        <f>COUNTIFS(Checklist!$D$5:$D$314,A15,Checklist!$G$5:$G$314,"Applies: in place")</f>
        <v/>
      </c>
      <c r="E15" s="17">
        <f>COUNTIFS(Checklist!$D$5:$D$314,A15,Checklist!$G$5:$G$314,"Applies: gap")</f>
        <v/>
      </c>
      <c r="F15" s="17">
        <f>COUNTIFS(Checklist!$D$5:$D$314,A15,Checklist!$G$5:$G$314,"Does not apply")</f>
        <v/>
      </c>
      <c r="G15" s="18">
        <f>IFERROR(C15/B15,"")</f>
        <v/>
      </c>
    </row>
    <row r="16">
      <c r="A16" s="16" t="inlineStr">
        <is>
          <t>Certifications</t>
        </is>
      </c>
      <c r="B16" s="17">
        <f>COUNTIF(Checklist!$D$5:$D$314,A16)</f>
        <v/>
      </c>
      <c r="C16" s="17">
        <f>B16-COUNTIFS(Checklist!$D$5:$D$314,A16,Checklist!$G$5:$G$314,"Not reviewed")</f>
        <v/>
      </c>
      <c r="D16" s="17">
        <f>COUNTIFS(Checklist!$D$5:$D$314,A16,Checklist!$G$5:$G$314,"Applies: in place")</f>
        <v/>
      </c>
      <c r="E16" s="17">
        <f>COUNTIFS(Checklist!$D$5:$D$314,A16,Checklist!$G$5:$G$314,"Applies: gap")</f>
        <v/>
      </c>
      <c r="F16" s="17">
        <f>COUNTIFS(Checklist!$D$5:$D$314,A16,Checklist!$G$5:$G$314,"Does not apply")</f>
        <v/>
      </c>
      <c r="G16" s="18">
        <f>IFERROR(C16/B16,"")</f>
        <v/>
      </c>
    </row>
    <row r="17">
      <c r="A17" s="16" t="inlineStr">
        <is>
          <t>Cost sharing</t>
        </is>
      </c>
      <c r="B17" s="17">
        <f>COUNTIF(Checklist!$D$5:$D$314,A17)</f>
        <v/>
      </c>
      <c r="C17" s="17">
        <f>B17-COUNTIFS(Checklist!$D$5:$D$314,A17,Checklist!$G$5:$G$314,"Not reviewed")</f>
        <v/>
      </c>
      <c r="D17" s="17">
        <f>COUNTIFS(Checklist!$D$5:$D$314,A17,Checklist!$G$5:$G$314,"Applies: in place")</f>
        <v/>
      </c>
      <c r="E17" s="17">
        <f>COUNTIFS(Checklist!$D$5:$D$314,A17,Checklist!$G$5:$G$314,"Applies: gap")</f>
        <v/>
      </c>
      <c r="F17" s="17">
        <f>COUNTIFS(Checklist!$D$5:$D$314,A17,Checklist!$G$5:$G$314,"Does not apply")</f>
        <v/>
      </c>
      <c r="G17" s="18">
        <f>IFERROR(C17/B17,"")</f>
        <v/>
      </c>
    </row>
    <row r="18">
      <c r="A18" s="16" t="inlineStr">
        <is>
          <t>Program income</t>
        </is>
      </c>
      <c r="B18" s="17">
        <f>COUNTIF(Checklist!$D$5:$D$314,A18)</f>
        <v/>
      </c>
      <c r="C18" s="17">
        <f>B18-COUNTIFS(Checklist!$D$5:$D$314,A18,Checklist!$G$5:$G$314,"Not reviewed")</f>
        <v/>
      </c>
      <c r="D18" s="17">
        <f>COUNTIFS(Checklist!$D$5:$D$314,A18,Checklist!$G$5:$G$314,"Applies: in place")</f>
        <v/>
      </c>
      <c r="E18" s="17">
        <f>COUNTIFS(Checklist!$D$5:$D$314,A18,Checklist!$G$5:$G$314,"Applies: gap")</f>
        <v/>
      </c>
      <c r="F18" s="17">
        <f>COUNTIFS(Checklist!$D$5:$D$314,A18,Checklist!$G$5:$G$314,"Does not apply")</f>
        <v/>
      </c>
      <c r="G18" s="18">
        <f>IFERROR(C18/B18,"")</f>
        <v/>
      </c>
    </row>
    <row r="19">
      <c r="A19" s="19" t="inlineStr">
        <is>
          <t>Total</t>
        </is>
      </c>
      <c r="B19" s="20">
        <f>SUM(B5:B18)</f>
        <v/>
      </c>
      <c r="C19" s="20">
        <f>SUM(C5:C18)</f>
        <v/>
      </c>
      <c r="D19" s="20">
        <f>SUM(D5:D18)</f>
        <v/>
      </c>
      <c r="E19" s="20">
        <f>SUM(E5:E18)</f>
        <v/>
      </c>
      <c r="F19" s="20">
        <f>SUM(F5:F18)</f>
        <v/>
      </c>
      <c r="G19" s="21">
        <f>IFERROR(C19/B19,"")</f>
        <v/>
      </c>
    </row>
  </sheetData>
  <conditionalFormatting sqref="E5:E18">
    <cfRule type="expression" priority="1" dxfId="0" stopIfTrue="1">
      <formula>AND(ISNUMBER($E5),$E5&gt;0)</formula>
    </cfRule>
  </conditionalFormatting>
  <conditionalFormatting sqref="G5:G19">
    <cfRule type="expression" priority="2" dxfId="1" stopIfTrue="1">
      <formula>AND(ISNUMBER($G5),$G5&gt;=1)</formula>
    </cfRule>
    <cfRule type="expression" priority="3" dxfId="2" stopIfTrue="1">
      <formula>AND(ISNUMBER($G5),$G5&lt;1,$G5&gt;0)</formula>
    </cfRule>
  </conditionalFormatting>
  <pageMargins left="0.75" right="0.75" top="1" bottom="1" header="0.5" footer="0.5"/>
  <pageSetup orientation="landscape" fitToHeight="0" fitToWidth="1"/>
</worksheet>
</file>

<file path=xl/worksheets/sheet3.xml><?xml version="1.0" encoding="utf-8"?>
<worksheet xmlns="http://schemas.openxmlformats.org/spreadsheetml/2006/main">
  <sheetPr>
    <tabColor rgb="008C6BAA"/>
    <outlinePr summaryBelow="1" summaryRight="1"/>
    <pageSetUpPr fitToPage="1"/>
  </sheetPr>
  <dimension ref="A1:J31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0" customWidth="1" min="1" max="1"/>
    <col width="15" customWidth="1" min="2" max="2"/>
    <col width="30" customWidth="1" min="3" max="3"/>
    <col width="18" customWidth="1" min="4" max="4"/>
    <col width="70" customWidth="1" min="5" max="5"/>
    <col width="45" customWidth="1" min="6" max="6"/>
    <col width="17" customWidth="1" min="7" max="7"/>
    <col width="14" customWidth="1" min="8" max="8"/>
    <col width="34" customWidth="1" min="9" max="9"/>
    <col width="22" customWidth="1" min="10" max="10"/>
  </cols>
  <sheetData>
    <row r="1" ht="28" customHeight="1">
      <c r="A1" s="13" t="inlineStr">
        <is>
          <t>Federal grant compliance checklist (2 CFR 200)</t>
        </is>
      </c>
    </row>
    <row r="2">
      <c r="A2" s="14" t="inlineStr">
        <is>
          <t>310 requirements from the Uniform Guidance, one per row. Set a Status for each; the Summary tab counts them. Data as of 2026-09-17.</t>
        </is>
      </c>
    </row>
    <row r="4" ht="30" customHeight="1">
      <c r="A4" s="15" t="inlineStr">
        <is>
          <t>Subpart</t>
        </is>
      </c>
      <c r="B4" s="15" t="inlineStr">
        <is>
          <t>Citation</t>
        </is>
      </c>
      <c r="C4" s="15" t="inlineStr">
        <is>
          <t>Section</t>
        </is>
      </c>
      <c r="D4" s="15" t="inlineStr">
        <is>
          <t>Topic</t>
        </is>
      </c>
      <c r="E4" s="15" t="inlineStr">
        <is>
          <t>What you must do</t>
        </is>
      </c>
      <c r="F4" s="15" t="inlineStr">
        <is>
          <t>When it applies</t>
        </is>
      </c>
      <c r="G4" s="15" t="inlineStr">
        <is>
          <t>Status</t>
        </is>
      </c>
      <c r="H4" s="15" t="inlineStr">
        <is>
          <t>Owner</t>
        </is>
      </c>
      <c r="I4" s="15" t="inlineStr">
        <is>
          <t>Evidence / notes</t>
        </is>
      </c>
      <c r="J4" s="15" t="inlineStr">
        <is>
          <t>Plain-English page</t>
        </is>
      </c>
    </row>
    <row r="5">
      <c r="A5" s="22" t="inlineStr">
        <is>
          <t>A: Definitions</t>
        </is>
      </c>
      <c r="B5" s="22" t="inlineStr">
        <is>
          <t>2 CFR 200.1</t>
        </is>
      </c>
      <c r="C5" s="6" t="inlineStr">
        <is>
          <t>Definitions</t>
        </is>
      </c>
      <c r="D5" s="22" t="inlineStr">
        <is>
          <t>Allowable costs</t>
        </is>
      </c>
      <c r="E5" s="6" t="inlineStr">
        <is>
          <t>When indirect costs are charged on a Modified Total Direct Cost (MTDC) base, the base may include only direct salaries and wages, applicable fringe benefits, materials and supplies, services, travel, and up to the first $50,000 of each subaward (regardless of the subaward's period of performance); it must exclude equipment, capital expenditures, charges for patient care, rental costs, tuition remission, scholarships and fellowships, participant support costs, and the portion of each subaward in excess of $50,000. Other exclusions require approval of the cognizant agency for indirect costs.</t>
        </is>
      </c>
      <c r="F5" s="6" t="inlineStr">
        <is>
          <t>Application budget applies an indirect cost rate (negotiated or 15% de minimis per § 200.414(f)) to an MTDC base.</t>
        </is>
      </c>
      <c r="G5" s="22" t="inlineStr">
        <is>
          <t>Not reviewed</t>
        </is>
      </c>
      <c r="H5" s="22" t="n"/>
      <c r="I5" s="6" t="n"/>
      <c r="J5" s="23" t="inlineStr">
        <is>
          <t>Open page</t>
        </is>
      </c>
    </row>
    <row r="6">
      <c r="A6" s="22" t="inlineStr">
        <is>
          <t>A: Definitions</t>
        </is>
      </c>
      <c r="B6" s="22" t="inlineStr">
        <is>
          <t>2 CFR 200.1</t>
        </is>
      </c>
      <c r="C6" s="6" t="inlineStr">
        <is>
          <t>Definitions</t>
        </is>
      </c>
      <c r="D6" s="22" t="inlineStr">
        <is>
          <t>Allowable costs</t>
        </is>
      </c>
      <c r="E6" s="6" t="inlineStr">
        <is>
          <t>Budget items may be classified as equipment only if they are tangible personal property (including information technology systems) with a useful life of more than one year AND a per-unit acquisition cost at or above the lesser of the applicant's capitalization level or $10,000; all other tangible personal property — including computing devices under that threshold regardless of useful life — must be classified as supplies.</t>
        </is>
      </c>
      <c r="F6" s="6" t="inlineStr">
        <is>
          <t>Budget contains equipment or supply line items.</t>
        </is>
      </c>
      <c r="G6" s="22" t="inlineStr">
        <is>
          <t>Not reviewed</t>
        </is>
      </c>
      <c r="H6" s="22" t="n"/>
      <c r="I6" s="6" t="n"/>
      <c r="J6" s="23" t="inlineStr">
        <is>
          <t>Open page</t>
        </is>
      </c>
    </row>
    <row r="7">
      <c r="A7" s="22" t="inlineStr">
        <is>
          <t>A: Definitions</t>
        </is>
      </c>
      <c r="B7" s="22" t="inlineStr">
        <is>
          <t>2 CFR 200.1</t>
        </is>
      </c>
      <c r="C7" s="6" t="inlineStr">
        <is>
          <t>Definitions</t>
        </is>
      </c>
      <c r="D7" s="22" t="inlineStr">
        <is>
          <t>General</t>
        </is>
      </c>
      <c r="E7" s="6" t="inlineStr">
        <is>
          <t>Each third party receiving award funds must be classified per the definitions: a subaward goes to a subrecipient that carries out part of the Federal award to contribute to the project's goals and objectives (never to a beneficiary, participant, or contractor); a contractor is an entity that receives a contract for goods or services. The substance of the relationship, not the label or form of the legal agreement, controls (case-by-case determination per § 200.331).</t>
        </is>
      </c>
      <c r="F7" s="6" t="inlineStr">
        <is>
          <t>Application budget or narrative directs award funds to a third-party organization.</t>
        </is>
      </c>
      <c r="G7" s="22" t="inlineStr">
        <is>
          <t>Not reviewed</t>
        </is>
      </c>
      <c r="H7" s="22" t="n"/>
      <c r="I7" s="6" t="n"/>
      <c r="J7" s="23" t="inlineStr">
        <is>
          <t>Open page</t>
        </is>
      </c>
    </row>
    <row r="8">
      <c r="A8" s="22" t="inlineStr">
        <is>
          <t>A: Definitions</t>
        </is>
      </c>
      <c r="B8" s="22" t="inlineStr">
        <is>
          <t>2 CFR 200.1</t>
        </is>
      </c>
      <c r="C8" s="6" t="inlineStr">
        <is>
          <t>Definitions</t>
        </is>
      </c>
      <c r="D8" s="22" t="inlineStr">
        <is>
          <t>Cost sharing</t>
        </is>
      </c>
      <c r="E8" s="6" t="inlineStr">
        <is>
          <t>Amounts presented as cost sharing (including required matching) must be project costs not paid by Federal funds or contributions, unless a Federal statute authorizes Federal funds to be used; amounts voluntarily pledged in the proposal budget (voluntary committed cost sharing) become binding requirements of the Federal award.</t>
        </is>
      </c>
      <c r="F8" s="6" t="inlineStr">
        <is>
          <t>Application pledges cost sharing or the notice of funding opportunity mandates matching.</t>
        </is>
      </c>
      <c r="G8" s="22" t="inlineStr">
        <is>
          <t>Not reviewed</t>
        </is>
      </c>
      <c r="H8" s="22" t="n"/>
      <c r="I8" s="6" t="n"/>
      <c r="J8" s="23" t="inlineStr">
        <is>
          <t>Open page</t>
        </is>
      </c>
    </row>
    <row r="9">
      <c r="A9" s="22" t="inlineStr">
        <is>
          <t>B: General provisions</t>
        </is>
      </c>
      <c r="B9" s="22" t="inlineStr">
        <is>
          <t>2 CFR 200.110</t>
        </is>
      </c>
      <c r="C9" s="6" t="inlineStr">
        <is>
          <t>Effective date</t>
        </is>
      </c>
      <c r="D9" s="22" t="inlineStr">
        <is>
          <t>General</t>
        </is>
      </c>
      <c r="E9" s="6" t="inlineStr">
        <is>
          <t>Compliance representations must follow the version of Part 200 that governs the specific Federal award: revised standards apply once implemented by the awarding agency (generally to awards issued on or after October 1, 2024). Existing negotiated indirect cost rates remain in place until they expire; revised indirect-cost provisions apply only when a new rate is negotiated, effective for the recipient's or subrecipient's fiscal year in which the re-negotiated rate takes effect.</t>
        </is>
      </c>
      <c r="F9" s="6" t="inlineStr">
        <is>
          <t>Application cites Part 200 thresholds (MTDC subaward cap, de minimis rate, equipment threshold) or relies on a negotiated indirect cost rate agreement (NICRA).</t>
        </is>
      </c>
      <c r="G9" s="22" t="inlineStr">
        <is>
          <t>Not reviewed</t>
        </is>
      </c>
      <c r="H9" s="22" t="n"/>
      <c r="I9" s="6" t="n"/>
      <c r="J9" s="23" t="inlineStr">
        <is>
          <t>Open page</t>
        </is>
      </c>
    </row>
    <row r="10">
      <c r="A10" s="22" t="inlineStr">
        <is>
          <t>B: General provisions</t>
        </is>
      </c>
      <c r="B10" s="22" t="inlineStr">
        <is>
          <t>2 CFR 200.111</t>
        </is>
      </c>
      <c r="C10" s="6" t="inlineStr">
        <is>
          <t>English language</t>
        </is>
      </c>
      <c r="D10" s="22" t="inlineStr">
        <is>
          <t>General</t>
        </is>
      </c>
      <c r="E10" s="6" t="inlineStr">
        <is>
          <t>Applications, reports, and official correspondence must be in the English language unless the notice of funding opportunity or the terms and conditions of the Federal award specify that another language may be used; where translations exist, the English language meaning controls in the event of inconsistency.</t>
        </is>
      </c>
      <c r="F10" s="6" t="inlineStr">
        <is>
          <t>Application prepared for any Federal financial assistance opportunity.</t>
        </is>
      </c>
      <c r="G10" s="22" t="inlineStr">
        <is>
          <t>Not reviewed</t>
        </is>
      </c>
      <c r="H10" s="22" t="n"/>
      <c r="I10" s="6" t="n"/>
      <c r="J10" s="23" t="inlineStr">
        <is>
          <t>Open page</t>
        </is>
      </c>
    </row>
    <row r="11">
      <c r="A11" s="22" t="inlineStr">
        <is>
          <t>B: General provisions</t>
        </is>
      </c>
      <c r="B11" s="22" t="inlineStr">
        <is>
          <t>2 CFR 200.111</t>
        </is>
      </c>
      <c r="C11" s="6" t="inlineStr">
        <is>
          <t>English language</t>
        </is>
      </c>
      <c r="D11" s="22" t="inlineStr">
        <is>
          <t>Financial management</t>
        </is>
      </c>
      <c r="E11" s="6" t="inlineStr">
        <is>
          <t>Federal financial assistance announcements, applications, and Federal award information must be stated in terms of U.S. dollars.</t>
        </is>
      </c>
      <c r="F11" s="6" t="inlineStr">
        <is>
          <t>Budget or any monetary figure appears in the application.</t>
        </is>
      </c>
      <c r="G11" s="22" t="inlineStr">
        <is>
          <t>Not reviewed</t>
        </is>
      </c>
      <c r="H11" s="22" t="n"/>
      <c r="I11" s="6" t="n"/>
      <c r="J11" s="23" t="inlineStr">
        <is>
          <t>Open page</t>
        </is>
      </c>
    </row>
    <row r="12">
      <c r="A12" s="22" t="inlineStr">
        <is>
          <t>B: General provisions</t>
        </is>
      </c>
      <c r="B12" s="22" t="inlineStr">
        <is>
          <t>2 CFR 200.112</t>
        </is>
      </c>
      <c r="C12" s="6" t="inlineStr">
        <is>
          <t>Conflict of interest</t>
        </is>
      </c>
      <c r="D12" s="22" t="inlineStr">
        <is>
          <t>Disclosure</t>
        </is>
      </c>
      <c r="E12" s="6" t="inlineStr">
        <is>
          <t>A recipient or subrecipient must disclose in writing any potential conflict of interest to the Federal agency or pass-through entity, in accordance with the awarding agency's established conflict of interest policies (which agencies are required to establish).</t>
        </is>
      </c>
      <c r="F12" s="6" t="inlineStr">
        <is>
          <t>A potential conflict of interest exists in connection with the Federal award — e.g., related-party vendors or subrecipients, or financial interests of officers, employees, or board members in entities receiving award funds.</t>
        </is>
      </c>
      <c r="G12" s="22" t="inlineStr">
        <is>
          <t>Not reviewed</t>
        </is>
      </c>
      <c r="H12" s="22" t="n"/>
      <c r="I12" s="6" t="n"/>
      <c r="J12" s="23" t="inlineStr">
        <is>
          <t>Open page</t>
        </is>
      </c>
    </row>
    <row r="13">
      <c r="A13" s="22" t="inlineStr">
        <is>
          <t>B: General provisions</t>
        </is>
      </c>
      <c r="B13" s="22" t="inlineStr">
        <is>
          <t>2 CFR 200.113</t>
        </is>
      </c>
      <c r="C13" s="6" t="inlineStr">
        <is>
          <t>Mandatory disclosures</t>
        </is>
      </c>
      <c r="D13" s="22" t="inlineStr">
        <is>
          <t>Disclosure</t>
        </is>
      </c>
      <c r="E13" s="6" t="inlineStr">
        <is>
          <t>An applicant, recipient, or subrecipient must promptly disclose in writing — to the Federal agency, the agency's Office of Inspector General, AND the pass-through entity (if applicable) — credible evidence of the commission of a violation of Federal criminal law involving fraud, conflict of interest, bribery, or gratuity violations (Title 18 U.S.C.) or a violation of the civil False Claims Act (31 U.S.C. 3729-3733), in connection with the Federal award including any activities or subawards under it. The duty begins at the application stage, not at award.</t>
        </is>
      </c>
      <c r="F13" s="6" t="inlineStr">
        <is>
          <t>Credible evidence of a covered violation exists at any point from application through closeout.</t>
        </is>
      </c>
      <c r="G13" s="22" t="inlineStr">
        <is>
          <t>Not reviewed</t>
        </is>
      </c>
      <c r="H13" s="22" t="n"/>
      <c r="I13" s="6" t="n"/>
      <c r="J13" s="23" t="inlineStr">
        <is>
          <t>Open page</t>
        </is>
      </c>
    </row>
    <row r="14">
      <c r="A14" s="22" t="inlineStr">
        <is>
          <t>B: General provisions</t>
        </is>
      </c>
      <c r="B14" s="22" t="inlineStr">
        <is>
          <t>2 CFR 200.113</t>
        </is>
      </c>
      <c r="C14" s="6" t="inlineStr">
        <is>
          <t>Mandatory disclosures</t>
        </is>
      </c>
      <c r="D14" s="22" t="inlineStr">
        <is>
          <t>Reporting</t>
        </is>
      </c>
      <c r="E14" s="6" t="inlineStr">
        <is>
          <t>Recipients and subrecipients must also report matters related to recipient integrity and performance in accordance with Appendix XII of Part 200 (reporting of covered criminal, civil, and administrative proceedings into the responsibility/qualification records accessed through SAM.gov).</t>
        </is>
      </c>
      <c r="F14" s="6" t="inlineStr">
        <is>
          <t>Award carries the Appendix XII term — required whenever the total Federal share may exceed $500,000 over the period of performance (§ 200.211(c)(1)(iii)).</t>
        </is>
      </c>
      <c r="G14" s="22" t="inlineStr">
        <is>
          <t>Not reviewed</t>
        </is>
      </c>
      <c r="H14" s="22" t="n"/>
      <c r="I14" s="6" t="n"/>
      <c r="J14" s="23" t="inlineStr">
        <is>
          <t>Open page</t>
        </is>
      </c>
    </row>
    <row r="15">
      <c r="A15" s="22" t="inlineStr">
        <is>
          <t>C: Pre-award</t>
        </is>
      </c>
      <c r="B15" s="22" t="inlineStr">
        <is>
          <t>2 CFR 200.203</t>
        </is>
      </c>
      <c r="C15" s="6" t="inlineStr">
        <is>
          <t>Requirement to provide public notice of Federal financial assistance programs</t>
        </is>
      </c>
      <c r="D15" s="22" t="inlineStr">
        <is>
          <t>Eligibility</t>
        </is>
      </c>
      <c r="E15" s="6" t="inlineStr">
        <is>
          <t>Every Federal program must carry an Assistance Listing on SAM.gov stating, among other things, the general eligibility factors (e.g., type of recipient) that determine who may receive awards, and the applicability of Single Audit requirements. Although the section imposes duties on Federal agencies, the Assistance Listing is the authoritative public statement of program eligibility and audit applicability that an applicant must satisfy.</t>
        </is>
      </c>
      <c r="F15" s="6" t="inlineStr">
        <is>
          <t>Application identifies (or the NOFO cites) an Assistance Listing Number (ALN, formerly CFDA number).</t>
        </is>
      </c>
      <c r="G15" s="22" t="inlineStr">
        <is>
          <t>Not reviewed</t>
        </is>
      </c>
      <c r="H15" s="22" t="n"/>
      <c r="I15" s="6" t="n"/>
      <c r="J15" s="23" t="inlineStr">
        <is>
          <t>Open page</t>
        </is>
      </c>
    </row>
    <row r="16">
      <c r="A16" s="22" t="inlineStr">
        <is>
          <t>C: Pre-award</t>
        </is>
      </c>
      <c r="B16" s="22" t="inlineStr">
        <is>
          <t>2 CFR 200.204</t>
        </is>
      </c>
      <c r="C16" s="6" t="inlineStr">
        <is>
          <t>Notices of funding opportunities</t>
        </is>
      </c>
      <c r="D16" s="22" t="inlineStr">
        <is>
          <t>General</t>
        </is>
      </c>
      <c r="E16" s="6" t="inlineStr">
        <is>
          <t>The NOFO summary block on Grants.gov must state key dates — application due dates, Executive Order 12372 intergovernmental-review submissions, letters of intent, and preapplications. An application is only viable if it meets every stated key date and any stated submission prerequisite.</t>
        </is>
      </c>
      <c r="F16" s="6" t="inlineStr">
        <is>
          <t>Preparing or reviewing an application against a specific NOFO.</t>
        </is>
      </c>
      <c r="G16" s="22" t="inlineStr">
        <is>
          <t>Not reviewed</t>
        </is>
      </c>
      <c r="H16" s="22" t="n"/>
      <c r="I16" s="6" t="n"/>
      <c r="J16" s="23" t="inlineStr">
        <is>
          <t>Open page</t>
        </is>
      </c>
    </row>
    <row r="17">
      <c r="A17" s="22" t="inlineStr">
        <is>
          <t>C: Pre-award</t>
        </is>
      </c>
      <c r="B17" s="22" t="inlineStr">
        <is>
          <t>2 CFR 200.204</t>
        </is>
      </c>
      <c r="C17" s="6" t="inlineStr">
        <is>
          <t>Notices of funding opportunities</t>
        </is>
      </c>
      <c r="D17" s="22" t="inlineStr">
        <is>
          <t>Eligibility</t>
        </is>
      </c>
      <c r="E17" s="6" t="inlineStr">
        <is>
          <t>The NOFO must identify eligible applicants (summary field and full text per Appendix I). The applicant's legal entity type must fall within the NOFO's stated eligible-applicant categories.</t>
        </is>
      </c>
      <c r="F17" s="6" t="inlineStr">
        <is>
          <t>Every competitive application.</t>
        </is>
      </c>
      <c r="G17" s="22" t="inlineStr">
        <is>
          <t>Not reviewed</t>
        </is>
      </c>
      <c r="H17" s="22" t="n"/>
      <c r="I17" s="6" t="n"/>
      <c r="J17" s="23" t="inlineStr">
        <is>
          <t>Open page</t>
        </is>
      </c>
    </row>
    <row r="18">
      <c r="A18" s="22" t="inlineStr">
        <is>
          <t>C: Pre-award</t>
        </is>
      </c>
      <c r="B18" s="22" t="inlineStr">
        <is>
          <t>2 CFR 200.204</t>
        </is>
      </c>
      <c r="C18" s="6" t="inlineStr">
        <is>
          <t>Notices of funding opportunities</t>
        </is>
      </c>
      <c r="D18" s="22" t="inlineStr">
        <is>
          <t>General</t>
        </is>
      </c>
      <c r="E18" s="6" t="inlineStr">
        <is>
          <t>The NOFO summary must disclose funding details — expected total program funding, anticipated number of awards, and expected dollar value (or range/average) of individual awards. Requests far outside the stated band signal a non-responsive application.</t>
        </is>
      </c>
      <c r="F18" s="6" t="inlineStr">
        <is>
          <t>Budget total is set for a competitive application.</t>
        </is>
      </c>
      <c r="G18" s="22" t="inlineStr">
        <is>
          <t>Not reviewed</t>
        </is>
      </c>
      <c r="H18" s="22" t="n"/>
      <c r="I18" s="6" t="n"/>
      <c r="J18" s="23" t="inlineStr">
        <is>
          <t>Open page</t>
        </is>
      </c>
    </row>
    <row r="19">
      <c r="A19" s="22" t="inlineStr">
        <is>
          <t>C: Pre-award</t>
        </is>
      </c>
      <c r="B19" s="22" t="inlineStr">
        <is>
          <t>2 CFR 200.205</t>
        </is>
      </c>
      <c r="C19" s="6" t="inlineStr">
        <is>
          <t>Federal agency review of merit of proposals</t>
        </is>
      </c>
      <c r="D19" s="22" t="inlineStr">
        <is>
          <t>General</t>
        </is>
      </c>
      <c r="E19" s="6" t="inlineStr">
        <is>
          <t>Discretionary awards must pass an agency merit review whose process and criteria must be described or incorporated by reference in the funding opportunity. A competitive application must therefore respond, point by point, to the published merit review criteria and their weightings.</t>
        </is>
      </c>
      <c r="F19" s="6" t="inlineStr">
        <is>
          <t>Application to a discretionary (competed) funding opportunity.</t>
        </is>
      </c>
      <c r="G19" s="22" t="inlineStr">
        <is>
          <t>Not reviewed</t>
        </is>
      </c>
      <c r="H19" s="22" t="n"/>
      <c r="I19" s="6" t="n"/>
      <c r="J19" s="23" t="inlineStr">
        <is>
          <t>Open page</t>
        </is>
      </c>
    </row>
    <row r="20">
      <c r="A20" s="22" t="inlineStr">
        <is>
          <t>C: Pre-award</t>
        </is>
      </c>
      <c r="B20" s="22" t="inlineStr">
        <is>
          <t>2 CFR 200.206</t>
        </is>
      </c>
      <c r="C20" s="6" t="inlineStr">
        <is>
          <t>Federal agency review of risk posed by applicants</t>
        </is>
      </c>
      <c r="D20" s="22" t="inlineStr">
        <is>
          <t>Eligibility</t>
        </is>
      </c>
      <c r="E20" s="6" t="inlineStr">
        <is>
          <t>Before award, the Federal agency must review applicant eligibility and financial-integrity information in OMB-designated databases (Payment Integrity Information Act of 2019; Do Not Pay Initiative, 31 U.S.C. 3354; 41 U.S.C. 2313) and — where the Federal share is expected to exceed the simplified acquisition threshold (41 U.S.C. 134) over the period of performance — the responsibility/qualification records in the non-public segment of SAM.gov, including records for the applicant's immediate highest-level owner, predecessor, or subsidiaries. A prior recipient's record must demonstrate a satisfactory record of administering Federal awards and of integrity and business ethics; deficiencies may be mitigated through § 200.208 specific conditions.</t>
        </is>
      </c>
      <c r="F20" s="6" t="inlineStr">
        <is>
          <t>Every application; the SAM.gov responsibility/qualification review triggers when the expected Federal share exceeds the simplified acquisition threshold (41 U.S.C. 134, currently $250,000) over the period of performance.</t>
        </is>
      </c>
      <c r="G20" s="22" t="inlineStr">
        <is>
          <t>Not reviewed</t>
        </is>
      </c>
      <c r="H20" s="22" t="n"/>
      <c r="I20" s="6" t="n"/>
      <c r="J20" s="23" t="inlineStr">
        <is>
          <t>Open page</t>
        </is>
      </c>
    </row>
    <row r="21">
      <c r="A21" s="22" t="inlineStr">
        <is>
          <t>C: Pre-award</t>
        </is>
      </c>
      <c r="B21" s="22" t="inlineStr">
        <is>
          <t>2 CFR 200.206</t>
        </is>
      </c>
      <c r="C21" s="6" t="inlineStr">
        <is>
          <t>Federal agency review of risk posed by applicants</t>
        </is>
      </c>
      <c r="D21" s="22" t="inlineStr">
        <is>
          <t>Eligibility</t>
        </is>
      </c>
      <c r="E21" s="6" t="inlineStr">
        <is>
          <t>The Federal agency must risk-assess every applicant before issuing an award, using risk criteria that must be described in the funding opportunity (§ 200.204), and should consider: (i) financial stability — the record of managing financial risks, assets, and resources; (ii) quality of management systems and ability to meet the management standards of Part 200; (iii) history of performance on previous and current Federal awards, including compliance with reporting requirements and award terms; (iv) reports and findings from audits under subpart F or other available audits; and (v) ability to effectively implement statutory, regulatory, or other requirements. The assessment may be modified at any time during the period of performance and may drive § 200.208 specific conditions.</t>
        </is>
      </c>
      <c r="F21" s="6" t="inlineStr">
        <is>
          <t>Every application (pre-award risk assessment is mandatory); reassessment possible at any time during the period of performance.</t>
        </is>
      </c>
      <c r="G21" s="22" t="inlineStr">
        <is>
          <t>Not reviewed</t>
        </is>
      </c>
      <c r="H21" s="22" t="n"/>
      <c r="I21" s="6" t="n"/>
      <c r="J21" s="23" t="inlineStr">
        <is>
          <t>Open page</t>
        </is>
      </c>
    </row>
    <row r="22">
      <c r="A22" s="22" t="inlineStr">
        <is>
          <t>C: Pre-award</t>
        </is>
      </c>
      <c r="B22" s="22" t="inlineStr">
        <is>
          <t>2 CFR 200.206</t>
        </is>
      </c>
      <c r="C22" s="6" t="inlineStr">
        <is>
          <t>Federal agency review of risk posed by applicants</t>
        </is>
      </c>
      <c r="D22" s="22" t="inlineStr">
        <is>
          <t>Eligibility</t>
        </is>
      </c>
      <c r="E22" s="6" t="inlineStr">
        <is>
          <t>Federal awards, subawards, and contracts must not be made with parties that are debarred, suspended, or otherwise excluded under the government-wide suspension and debarment guidance in 2 CFR part 180 and agency-specific suspension and debarment requirements in title 2; agencies must also require recipients to comply with these restrictions.</t>
        </is>
      </c>
      <c r="F22" s="6" t="inlineStr">
        <is>
          <t>Always — applies to the applicant entity and to every proposed subrecipient and contractor.</t>
        </is>
      </c>
      <c r="G22" s="22" t="inlineStr">
        <is>
          <t>Not reviewed</t>
        </is>
      </c>
      <c r="H22" s="22" t="n"/>
      <c r="I22" s="6" t="n"/>
      <c r="J22" s="23" t="inlineStr">
        <is>
          <t>Open page</t>
        </is>
      </c>
    </row>
    <row r="23">
      <c r="A23" s="22" t="inlineStr">
        <is>
          <t>C: Pre-award</t>
        </is>
      </c>
      <c r="B23" s="22" t="inlineStr">
        <is>
          <t>2 CFR 200.211</t>
        </is>
      </c>
      <c r="C23" s="6" t="inlineStr">
        <is>
          <t>Information contained in a Federal award</t>
        </is>
      </c>
      <c r="D23" s="22" t="inlineStr">
        <is>
          <t>General</t>
        </is>
      </c>
      <c r="E23" s="6" t="inlineStr">
        <is>
          <t>Every Federal award must state the general award information in paragraphs (b)(1)-(16): recipient name matching the name associated with its unique entity identifier (2 CFR 25.400); UEI; FAIN; Federal award date; period of performance start and end dates; budget period start and end dates; funds obligated by the action and in total; total approved cost sharing (where applicable); total award amount including cost sharing; the budget approved by the Federal agency; award description; agency name and awarding-official contact; Assistance Listings number and title; R&amp;D designation; and the indirect cost rate for the award (including whether the de minimis rate is charged per § 200.414). Checker use: application-side fields must be able to reconcile with these award data elements.</t>
        </is>
      </c>
      <c r="F23" s="6" t="inlineStr">
        <is>
          <t>Runs pre-submission on every application (so the eventual award document can reconcile), and again at award acceptance.</t>
        </is>
      </c>
      <c r="G23" s="22" t="inlineStr">
        <is>
          <t>Not reviewed</t>
        </is>
      </c>
      <c r="H23" s="22" t="n"/>
      <c r="I23" s="6" t="n"/>
      <c r="J23" s="23" t="inlineStr">
        <is>
          <t>Open page</t>
        </is>
      </c>
    </row>
    <row r="24">
      <c r="A24" s="22" t="inlineStr">
        <is>
          <t>C: Pre-award</t>
        </is>
      </c>
      <c r="B24" s="22" t="inlineStr">
        <is>
          <t>2 CFR 200.211</t>
        </is>
      </c>
      <c r="C24" s="6" t="inlineStr">
        <is>
          <t>Information contained in a Federal award</t>
        </is>
      </c>
      <c r="D24" s="22" t="inlineStr">
        <is>
          <t>Reporting</t>
        </is>
      </c>
      <c r="E24" s="6" t="inlineStr">
        <is>
          <t>The award will incorporate general terms and conditions (directly or by reference, maintained on the agency website): Part 200 administrative requirements; national policy requirements (§ 200.300); recipient integrity and performance matters per Appendix XII when the total Federal share may exceed $500,000 over the period of performance (see § 200.113); a funds-availability/performance contingency for subsequent budget periods when the period of performance spans multiple budget periods; and termination provisions per § 200.340. Specific conditions (§ 200.208) may be added.</t>
        </is>
      </c>
      <c r="F24" s="6" t="inlineStr">
        <is>
          <t>Award acceptance; the Appendix XII integrity term triggers when total Federal share may exceed $500,000; the funds-availability term triggers for multi-budget-period awards.</t>
        </is>
      </c>
      <c r="G24" s="22" t="inlineStr">
        <is>
          <t>Not reviewed</t>
        </is>
      </c>
      <c r="H24" s="22" t="n"/>
      <c r="I24" s="6" t="n"/>
      <c r="J24" s="23" t="inlineStr">
        <is>
          <t>Open page</t>
        </is>
      </c>
    </row>
    <row r="25">
      <c r="A25" s="22" t="inlineStr">
        <is>
          <t>C: Pre-award</t>
        </is>
      </c>
      <c r="B25" s="22" t="inlineStr">
        <is>
          <t>2 CFR 200.216</t>
        </is>
      </c>
      <c r="C25" s="6" t="inlineStr">
        <is>
          <t>Prohibition on certain telecommunications and video surveillance equipment or services</t>
        </is>
      </c>
      <c r="D25" s="22" t="inlineStr">
        <is>
          <t>Procurement</t>
        </is>
      </c>
      <c r="E25" s="6" t="inlineStr">
        <is>
          <t>Recipients and subrecipients must not obligate or expend loan or grant funds to procure or obtain, extend or renew a contract to procure or obtain, or enter into a contract to procure or obtain covered telecommunications equipment or services: telecommunications equipment produced by Huawei Technologies Company or ZTE Corporation (or any subsidiary or affiliate); for covered security purposes, video surveillance and telecommunications equipment produced by Hytera Communications, Hangzhou Hikvision, or Dahua Technology (or any subsidiary or affiliate); telecommunications or video surveillance services provided by such entities or using such equipment; and equipment or services from any entity the Secretary of Defense (in consultation with the DNI or FBI Director) reasonably believes is owned or controlled by, or otherwise connected to, the government of a covered foreign country. The prohibition extends to systems that use covered equipment or services as a substantial or essential component, or as critical technology.</t>
        </is>
      </c>
      <c r="F25" s="6" t="inlineStr">
        <is>
          <t>Budget, equipment list, or procurement plan includes telecommunications, networking, internet, mobile, radio, or video-surveillance equipment or services purchased with award funds.</t>
        </is>
      </c>
      <c r="G25" s="22" t="inlineStr">
        <is>
          <t>Not reviewed</t>
        </is>
      </c>
      <c r="H25" s="22" t="n"/>
      <c r="I25" s="6" t="n"/>
      <c r="J25" s="23" t="inlineStr">
        <is>
          <t>Open page</t>
        </is>
      </c>
    </row>
    <row r="26">
      <c r="A26" s="22" t="inlineStr">
        <is>
          <t>C: Pre-award</t>
        </is>
      </c>
      <c r="B26" s="22" t="inlineStr">
        <is>
          <t>2 CFR 200.216</t>
        </is>
      </c>
      <c r="C26" s="6" t="inlineStr">
        <is>
          <t>Prohibition on certain telecommunications and video surveillance equipment or services</t>
        </is>
      </c>
      <c r="D26" s="22" t="inlineStr">
        <is>
          <t>Certifications</t>
        </is>
      </c>
      <c r="E26" s="6" t="inlineStr">
        <is>
          <t>By accepting a loan or grant, the recipient or subrecipient certifies that it will comply with the prohibition on covered telecommunications equipment and services; that certification is refreshed through the certifications provided upon submitting payment requests and financial reports, and no standalone certification beyond those is required.</t>
        </is>
      </c>
      <c r="F26" s="6" t="inlineStr">
        <is>
          <t>Award acceptance, each payment request (drawdown), and each financial report.</t>
        </is>
      </c>
      <c r="G26" s="22" t="inlineStr">
        <is>
          <t>Not reviewed</t>
        </is>
      </c>
      <c r="H26" s="22" t="n"/>
      <c r="I26" s="6" t="n"/>
      <c r="J26" s="23" t="inlineStr">
        <is>
          <t>Open page</t>
        </is>
      </c>
    </row>
    <row r="27">
      <c r="A27" s="22" t="inlineStr">
        <is>
          <t>D: Post-award</t>
        </is>
      </c>
      <c r="B27" s="22" t="inlineStr">
        <is>
          <t>2 CFR 200.300</t>
        </is>
      </c>
      <c r="C27" s="6" t="inlineStr">
        <is>
          <t>Statutory and national policy requirements</t>
        </is>
      </c>
      <c r="D27" s="22" t="inlineStr">
        <is>
          <t>Certifications</t>
        </is>
      </c>
      <c r="E27" s="6" t="inlineStr">
        <is>
          <t>Expend Federal funding and implement the funded program in full accordance with the U.S. Constitution and applicable Federal statutes and regulations — including provisions protecting free speech, religious liberty, public welfare, and the environment, and those prohibiting discrimination (including, where the statute's sex-discrimination prohibition encompasses it per Bostock, discrimination based on sexual orientation or gender identity) — as communicated by the agency and incorporated directly or by reference into the award terms and conditions.</t>
        </is>
      </c>
      <c r="F27" s="6" t="inlineStr">
        <is>
          <t>All Federal awards, at acceptance and throughout the period of performance.</t>
        </is>
      </c>
      <c r="G27" s="22" t="inlineStr">
        <is>
          <t>Not reviewed</t>
        </is>
      </c>
      <c r="H27" s="22" t="n"/>
      <c r="I27" s="6" t="n"/>
      <c r="J27" s="23" t="inlineStr">
        <is>
          <t>Open page</t>
        </is>
      </c>
    </row>
    <row r="28">
      <c r="A28" s="22" t="inlineStr">
        <is>
          <t>D: Post-award</t>
        </is>
      </c>
      <c r="B28" s="22" t="inlineStr">
        <is>
          <t>2 CFR 200.300</t>
        </is>
      </c>
      <c r="C28" s="6" t="inlineStr">
        <is>
          <t>Statutory and national policy requirements</t>
        </is>
      </c>
      <c r="D28" s="22" t="inlineStr">
        <is>
          <t>General</t>
        </is>
      </c>
      <c r="E28" s="6" t="inlineStr">
        <is>
          <t>When acting as a pass-through entity, communicate all relevant requirements (including those in general appropriations provisions) to each subrecipient and incorporate them directly or by reference into the subaward terms and conditions.</t>
        </is>
      </c>
      <c r="F28" s="6" t="inlineStr">
        <is>
          <t>Applicant proposes to issue subawards under the Federal award.</t>
        </is>
      </c>
      <c r="G28" s="22" t="inlineStr">
        <is>
          <t>Not reviewed</t>
        </is>
      </c>
      <c r="H28" s="22" t="n"/>
      <c r="I28" s="6" t="n"/>
      <c r="J28" s="23" t="inlineStr">
        <is>
          <t>Open page</t>
        </is>
      </c>
    </row>
    <row r="29">
      <c r="A29" s="22" t="inlineStr">
        <is>
          <t>D: Post-award</t>
        </is>
      </c>
      <c r="B29" s="22" t="inlineStr">
        <is>
          <t>2 CFR 200.301</t>
        </is>
      </c>
      <c r="C29" s="6" t="inlineStr">
        <is>
          <t>Performance measurement</t>
        </is>
      </c>
      <c r="D29" s="22" t="inlineStr">
        <is>
          <t>Reporting</t>
        </is>
      </c>
      <c r="E29" s="6" t="inlineStr">
        <is>
          <t>Measure and report achievement of the program goals and objectives specified in the Federal award, including any expected outcomes (outputs, service performance, or public impacts), indicators, targets, baseline data, or data collections the award makes the recipient responsible for, on the timeline and in the form the agency communicates.</t>
        </is>
      </c>
      <c r="F29" s="6" t="inlineStr">
        <is>
          <t>The Federal award (or NOFO) specifies program goals, objectives, outcomes, indicators, targets, baselines, or data collections the recipient must measure and report.</t>
        </is>
      </c>
      <c r="G29" s="22" t="inlineStr">
        <is>
          <t>Not reviewed</t>
        </is>
      </c>
      <c r="H29" s="22" t="n"/>
      <c r="I29" s="6" t="n"/>
      <c r="J29" s="23" t="inlineStr">
        <is>
          <t>Open page</t>
        </is>
      </c>
    </row>
    <row r="30">
      <c r="A30" s="22" t="inlineStr">
        <is>
          <t>D: Post-award</t>
        </is>
      </c>
      <c r="B30" s="22" t="inlineStr">
        <is>
          <t>2 CFR 200.301</t>
        </is>
      </c>
      <c r="C30" s="6" t="inlineStr">
        <is>
          <t>Performance measurement</t>
        </is>
      </c>
      <c r="D30" s="22" t="inlineStr">
        <is>
          <t>General</t>
        </is>
      </c>
      <c r="E30" s="6" t="inlineStr">
        <is>
          <t>Participate in federally funded evaluations when the Federal award specifies such participation as a requirement.</t>
        </is>
      </c>
      <c r="F30" s="6" t="inlineStr">
        <is>
          <t>The NOFO or award terms specify recipient participation in a federally funded evaluation.</t>
        </is>
      </c>
      <c r="G30" s="22" t="inlineStr">
        <is>
          <t>Not reviewed</t>
        </is>
      </c>
      <c r="H30" s="22" t="n"/>
      <c r="I30" s="6" t="n"/>
      <c r="J30" s="23" t="inlineStr">
        <is>
          <t>Open page</t>
        </is>
      </c>
    </row>
    <row r="31">
      <c r="A31" s="22" t="inlineStr">
        <is>
          <t>D: Post-award</t>
        </is>
      </c>
      <c r="B31" s="22" t="inlineStr">
        <is>
          <t>2 CFR 200.302</t>
        </is>
      </c>
      <c r="C31" s="6" t="inlineStr">
        <is>
          <t>Financial management</t>
        </is>
      </c>
      <c r="D31" s="22" t="inlineStr">
        <is>
          <t>Financial management</t>
        </is>
      </c>
      <c r="E31" s="6" t="inlineStr">
        <is>
          <t>Maintain a financial management system sufficient to prepare required reports and track expenditures to Federal requirements, providing: (1) identification of each Federal award (Assistance Listings title/number, Federal award identification number, year issued, awarding agency or pass-through entity); (2) accurate, current, complete disclosure of financial results per §§ 200.328–200.329; (3) records identifying the amount, source, and expenditure of Federal funds, supported by source documentation; (4) effective control over and accountability for all funds, property, and assets, used solely for authorized purposes; and (5) comparison of expenditures with budget amounts for each award. States expend and account for the award under State laws and procedures.</t>
        </is>
      </c>
      <c r="F31" s="6" t="inlineStr">
        <is>
          <t>All Federal awards, from acceptance of funds onward.</t>
        </is>
      </c>
      <c r="G31" s="22" t="inlineStr">
        <is>
          <t>Not reviewed</t>
        </is>
      </c>
      <c r="H31" s="22" t="n"/>
      <c r="I31" s="6" t="n"/>
      <c r="J31" s="23" t="inlineStr">
        <is>
          <t>Open page</t>
        </is>
      </c>
    </row>
    <row r="32">
      <c r="A32" s="22" t="inlineStr">
        <is>
          <t>D: Post-award</t>
        </is>
      </c>
      <c r="B32" s="22" t="inlineStr">
        <is>
          <t>2 CFR 200.302</t>
        </is>
      </c>
      <c r="C32" s="6" t="inlineStr">
        <is>
          <t>Financial management</t>
        </is>
      </c>
      <c r="D32" s="22" t="inlineStr">
        <is>
          <t>Payment</t>
        </is>
      </c>
      <c r="E32" s="6" t="inlineStr">
        <is>
          <t>Maintain written procedures to implement the Federal payment requirements of § 200.305 (minimizing time between transfer of funds and disbursement).</t>
        </is>
      </c>
      <c r="F32" s="6" t="inlineStr">
        <is>
          <t>Before requesting or receiving advance payments under the award.</t>
        </is>
      </c>
      <c r="G32" s="22" t="inlineStr">
        <is>
          <t>Not reviewed</t>
        </is>
      </c>
      <c r="H32" s="22" t="n"/>
      <c r="I32" s="6" t="n"/>
      <c r="J32" s="23" t="inlineStr">
        <is>
          <t>Open page</t>
        </is>
      </c>
    </row>
    <row r="33">
      <c r="A33" s="22" t="inlineStr">
        <is>
          <t>D: Post-award</t>
        </is>
      </c>
      <c r="B33" s="22" t="inlineStr">
        <is>
          <t>2 CFR 200.302</t>
        </is>
      </c>
      <c r="C33" s="6" t="inlineStr">
        <is>
          <t>Financial management</t>
        </is>
      </c>
      <c r="D33" s="22" t="inlineStr">
        <is>
          <t>Allowable costs</t>
        </is>
      </c>
      <c r="E33" s="6" t="inlineStr">
        <is>
          <t>Maintain written procedures for determining the allowability of costs in accordance with subpart E (cost principles) and the terms and conditions of the Federal award.</t>
        </is>
      </c>
      <c r="F33" s="6" t="inlineStr">
        <is>
          <t>All Federal awards; procedures must exist before charging costs.</t>
        </is>
      </c>
      <c r="G33" s="22" t="inlineStr">
        <is>
          <t>Not reviewed</t>
        </is>
      </c>
      <c r="H33" s="22" t="n"/>
      <c r="I33" s="6" t="n"/>
      <c r="J33" s="23" t="inlineStr">
        <is>
          <t>Open page</t>
        </is>
      </c>
    </row>
    <row r="34">
      <c r="A34" s="22" t="inlineStr">
        <is>
          <t>D: Post-award</t>
        </is>
      </c>
      <c r="B34" s="22" t="inlineStr">
        <is>
          <t>2 CFR 200.303</t>
        </is>
      </c>
      <c r="C34" s="6" t="inlineStr">
        <is>
          <t>Internal controls</t>
        </is>
      </c>
      <c r="D34" s="22" t="inlineStr">
        <is>
          <t>Financial management</t>
        </is>
      </c>
      <c r="E34" s="6" t="inlineStr">
        <is>
          <t>Establish, document, and maintain effective internal control over the Federal award providing reasonable assurance of management in compliance with Federal statutes, regulations, and award terms and conditions (aligned with the GAO Green Book or COSO framework); evaluate and monitor compliance; and take prompt action when noncompliance is identified.</t>
        </is>
      </c>
      <c r="F34" s="6" t="inlineStr">
        <is>
          <t>All Federal awards, effective at award acceptance.</t>
        </is>
      </c>
      <c r="G34" s="22" t="inlineStr">
        <is>
          <t>Not reviewed</t>
        </is>
      </c>
      <c r="H34" s="22" t="n"/>
      <c r="I34" s="6" t="n"/>
      <c r="J34" s="23" t="inlineStr">
        <is>
          <t>Open page</t>
        </is>
      </c>
    </row>
    <row r="35">
      <c r="A35" s="22" t="inlineStr">
        <is>
          <t>D: Post-award</t>
        </is>
      </c>
      <c r="B35" s="22" t="inlineStr">
        <is>
          <t>2 CFR 200.303</t>
        </is>
      </c>
      <c r="C35" s="6" t="inlineStr">
        <is>
          <t>Internal controls</t>
        </is>
      </c>
      <c r="D35" s="22" t="inlineStr">
        <is>
          <t>Records</t>
        </is>
      </c>
      <c r="E35" s="6" t="inlineStr">
        <is>
          <t>Take reasonable cybersecurity and other measures to safeguard information, including protected personally identifiable information (PII), information the agency or pass-through entity designates as sensitive, and other information the recipient considers sensitive, consistent with applicable Federal, State, local, and tribal privacy and confidentiality laws.</t>
        </is>
      </c>
      <c r="F35" s="6" t="inlineStr">
        <is>
          <t>The project involves collecting, storing, or handling PII or designated sensitive information.</t>
        </is>
      </c>
      <c r="G35" s="22" t="inlineStr">
        <is>
          <t>Not reviewed</t>
        </is>
      </c>
      <c r="H35" s="22" t="n"/>
      <c r="I35" s="6" t="n"/>
      <c r="J35" s="23" t="inlineStr">
        <is>
          <t>Open page</t>
        </is>
      </c>
    </row>
    <row r="36">
      <c r="A36" s="22" t="inlineStr">
        <is>
          <t>D: Post-award</t>
        </is>
      </c>
      <c r="B36" s="22" t="inlineStr">
        <is>
          <t>2 CFR 200.305</t>
        </is>
      </c>
      <c r="C36" s="6" t="inlineStr">
        <is>
          <t>Federal payment</t>
        </is>
      </c>
      <c r="D36" s="22" t="inlineStr">
        <is>
          <t>Payment</t>
        </is>
      </c>
      <c r="E36" s="6" t="inlineStr">
        <is>
          <t>To be paid in advance, maintain (or demonstrate willingness to maintain) written procedures that minimize the time between transfer of funds and disbursement, plus a financial management system meeting this part's fund-control standards; limit advances to the minimum amounts needed and time them to actual, immediate cash requirements; make timely payments to contractors.</t>
        </is>
      </c>
      <c r="F36" s="6" t="inlineStr">
        <is>
          <t>Recipient or subrecipient other than a State requests the advance-payment method (State payments are governed by Treasury-State CMIA agreements under 31 CFR part 205).</t>
        </is>
      </c>
      <c r="G36" s="22" t="inlineStr">
        <is>
          <t>Not reviewed</t>
        </is>
      </c>
      <c r="H36" s="22" t="n"/>
      <c r="I36" s="6" t="n"/>
      <c r="J36" s="23" t="inlineStr">
        <is>
          <t>Open page</t>
        </is>
      </c>
    </row>
    <row r="37">
      <c r="A37" s="22" t="inlineStr">
        <is>
          <t>D: Post-award</t>
        </is>
      </c>
      <c r="B37" s="22" t="inlineStr">
        <is>
          <t>2 CFR 200.305</t>
        </is>
      </c>
      <c r="C37" s="6" t="inlineStr">
        <is>
          <t>Federal payment</t>
        </is>
      </c>
      <c r="D37" s="22" t="inlineStr">
        <is>
          <t>Payment</t>
        </is>
      </c>
      <c r="E37" s="6" t="inlineStr">
        <is>
          <t>Disburse funds available from program income (including repayments to a revolving fund), rebates, refunds, contract settlements, audit recoveries, and interest earned on Federal funds before requesting additional cash payments.</t>
        </is>
      </c>
      <c r="F37" s="6" t="inlineStr">
        <is>
          <t>Any such funds are on hand at the time a payment request would be made.</t>
        </is>
      </c>
      <c r="G37" s="22" t="inlineStr">
        <is>
          <t>Not reviewed</t>
        </is>
      </c>
      <c r="H37" s="22" t="n"/>
      <c r="I37" s="6" t="n"/>
      <c r="J37" s="23" t="inlineStr">
        <is>
          <t>Open page</t>
        </is>
      </c>
    </row>
    <row r="38">
      <c r="A38" s="22" t="inlineStr">
        <is>
          <t>D: Post-award</t>
        </is>
      </c>
      <c r="B38" s="22" t="inlineStr">
        <is>
          <t>2 CFR 200.305</t>
        </is>
      </c>
      <c r="C38" s="6" t="inlineStr">
        <is>
          <t>Federal payment</t>
        </is>
      </c>
      <c r="D38" s="22" t="inlineStr">
        <is>
          <t>Payment</t>
        </is>
      </c>
      <c r="E38" s="6" t="inlineStr">
        <is>
          <t>Deposit and maintain advance payments in insured accounts whenever possible, and in interest-bearing accounts unless an exception applies: (i) less than $250,000 in Federal funding per year; (ii) best available account would not earn over $500/year on Federal cash balances; (iii) required minimum balance would be infeasible; (iv) a foreign government or banking system prohibits or precludes interest-bearing accounts; or (v) such an account is not readily accessible.</t>
        </is>
      </c>
      <c r="F38" s="6" t="inlineStr">
        <is>
          <t>Recipient or subrecipient receives advance payments of Federal funds.</t>
        </is>
      </c>
      <c r="G38" s="22" t="inlineStr">
        <is>
          <t>Not reviewed</t>
        </is>
      </c>
      <c r="H38" s="22" t="n"/>
      <c r="I38" s="6" t="n"/>
      <c r="J38" s="23" t="inlineStr">
        <is>
          <t>Open page</t>
        </is>
      </c>
    </row>
    <row r="39">
      <c r="A39" s="22" t="inlineStr">
        <is>
          <t>D: Post-award</t>
        </is>
      </c>
      <c r="B39" s="22" t="inlineStr">
        <is>
          <t>2 CFR 200.305</t>
        </is>
      </c>
      <c r="C39" s="6" t="inlineStr">
        <is>
          <t>Federal payment</t>
        </is>
      </c>
      <c r="D39" s="22" t="inlineStr">
        <is>
          <t>Payment</t>
        </is>
      </c>
      <c r="E39" s="6" t="inlineStr">
        <is>
          <t>Retain no more than $500 per year of interest earned on Federal funds (usable for administrative expenses); return all interest above $500/year annually to the HHS Payment Management System via ACH or Fedwire, regardless of whether payments came through PMS.</t>
        </is>
      </c>
      <c r="F39" s="6" t="inlineStr">
        <is>
          <t>Interest earned on Federal advance payments exceeds $500 in a year.</t>
        </is>
      </c>
      <c r="G39" s="22" t="inlineStr">
        <is>
          <t>Not reviewed</t>
        </is>
      </c>
      <c r="H39" s="22" t="n"/>
      <c r="I39" s="6" t="n"/>
      <c r="J39" s="23" t="inlineStr">
        <is>
          <t>Open page</t>
        </is>
      </c>
    </row>
    <row r="40">
      <c r="A40" s="22" t="inlineStr">
        <is>
          <t>D: Post-award</t>
        </is>
      </c>
      <c r="B40" s="22" t="inlineStr">
        <is>
          <t>2 CFR 200.306</t>
        </is>
      </c>
      <c r="C40" s="6" t="inlineStr">
        <is>
          <t>Cost sharing</t>
        </is>
      </c>
      <c r="D40" s="22" t="inlineStr">
        <is>
          <t>Cost sharing</t>
        </is>
      </c>
      <c r="E40" s="6" t="inlineStr">
        <is>
          <t>Any cost sharing offered (cash or third-party in-kind, whether committed by the recipient, subrecipient, or third parties) must be: verifiable in the recipient's/subrecipient's records; not counted as contributions for any other Federal award; necessary and reasonable for the award objectives; allowable under subpart E; not paid by the Federal Government under another Federal award (unless the program's authorizing statute specifically permits it); provided for in the approved budget when the agency requires it; and conforming to this part.</t>
        </is>
      </c>
      <c r="F40" s="6" t="inlineStr">
        <is>
          <t>The application or award includes mandatory or voluntary committed cost sharing.</t>
        </is>
      </c>
      <c r="G40" s="22" t="inlineStr">
        <is>
          <t>Not reviewed</t>
        </is>
      </c>
      <c r="H40" s="22" t="n"/>
      <c r="I40" s="6" t="n"/>
      <c r="J40" s="23" t="inlineStr">
        <is>
          <t>Open page</t>
        </is>
      </c>
    </row>
    <row r="41">
      <c r="A41" s="22" t="inlineStr">
        <is>
          <t>D: Post-award</t>
        </is>
      </c>
      <c r="B41" s="22" t="inlineStr">
        <is>
          <t>2 CFR 200.306</t>
        </is>
      </c>
      <c r="C41" s="6" t="inlineStr">
        <is>
          <t>Cost sharing</t>
        </is>
      </c>
      <c r="D41" s="22" t="inlineStr">
        <is>
          <t>Cost sharing</t>
        </is>
      </c>
      <c r="E41" s="6" t="inlineStr">
        <is>
          <t>Unrecovered indirect costs (the difference between the amount charged and the amount chargeable under the approved indirect cost rate), including indirect costs on cost sharing, may count toward cost sharing only with prior approval of the Federal agency or pass-through entity.</t>
        </is>
      </c>
      <c r="F41" s="6" t="inlineStr">
        <is>
          <t>Applicant proposes unrecovered indirect costs as part of its cost share.</t>
        </is>
      </c>
      <c r="G41" s="22" t="inlineStr">
        <is>
          <t>Not reviewed</t>
        </is>
      </c>
      <c r="H41" s="22" t="n"/>
      <c r="I41" s="6" t="n"/>
      <c r="J41" s="23" t="inlineStr">
        <is>
          <t>Open page</t>
        </is>
      </c>
    </row>
    <row r="42">
      <c r="A42" s="22" t="inlineStr">
        <is>
          <t>D: Post-award</t>
        </is>
      </c>
      <c r="B42" s="22" t="inlineStr">
        <is>
          <t>2 CFR 200.306</t>
        </is>
      </c>
      <c r="C42" s="6" t="inlineStr">
        <is>
          <t>Cost sharing</t>
        </is>
      </c>
      <c r="D42" s="22" t="inlineStr">
        <is>
          <t>Cost sharing</t>
        </is>
      </c>
      <c r="E42" s="6" t="inlineStr">
        <is>
          <t>Value in-kind contributions per subpart E and this section: third-party volunteer services at rates consistent with those paid for similar work (plus reasonable fringe); third-party employees at regular pay plus reasonable fringe and applicable indirect; donated property at no more than fair market value at donation; donated space at no more than the appraised fair rental value of comparable space; loaned equipment at no more than fair rental value; donated land/buildings at values established by an independent appraiser and certified by a responsible official (URA/49 CFR part 24); document fair market values, supported where feasible by the same methods used internally.</t>
        </is>
      </c>
      <c r="F42" s="6" t="inlineStr">
        <is>
          <t>Third-party in-kind contributions (services, property, space, equipment) are claimed as cost share.</t>
        </is>
      </c>
      <c r="G42" s="22" t="inlineStr">
        <is>
          <t>Not reviewed</t>
        </is>
      </c>
      <c r="H42" s="22" t="n"/>
      <c r="I42" s="6" t="n"/>
      <c r="J42" s="23" t="inlineStr">
        <is>
          <t>Open page</t>
        </is>
      </c>
    </row>
    <row r="43">
      <c r="A43" s="22" t="inlineStr">
        <is>
          <t>D: Post-award</t>
        </is>
      </c>
      <c r="B43" s="22" t="inlineStr">
        <is>
          <t>2 CFR 200.306</t>
        </is>
      </c>
      <c r="C43" s="6" t="inlineStr">
        <is>
          <t>Cost sharing</t>
        </is>
      </c>
      <c r="D43" s="22" t="inlineStr">
        <is>
          <t>Cost sharing</t>
        </is>
      </c>
      <c r="E43" s="6" t="inlineStr">
        <is>
          <t>Voluntary committed cost sharing is not expected under Federal research grants and may not be used as a merit-review factor unless authorized by statute or agency regulation and specified in the NOFO; for other programs, the NOFO must specify how proposed voluntary cost sharing will be considered.</t>
        </is>
      </c>
      <c r="F43" s="6" t="inlineStr">
        <is>
          <t>Applicant considers volunteering committed cost share on a research NOFO (or any NOFO silent on cost-share consideration).</t>
        </is>
      </c>
      <c r="G43" s="22" t="inlineStr">
        <is>
          <t>Not reviewed</t>
        </is>
      </c>
      <c r="H43" s="22" t="n"/>
      <c r="I43" s="6" t="n"/>
      <c r="J43" s="23" t="inlineStr">
        <is>
          <t>Open page</t>
        </is>
      </c>
    </row>
    <row r="44">
      <c r="A44" s="22" t="inlineStr">
        <is>
          <t>D: Post-award</t>
        </is>
      </c>
      <c r="B44" s="22" t="inlineStr">
        <is>
          <t>2 CFR 200.307</t>
        </is>
      </c>
      <c r="C44" s="6" t="inlineStr">
        <is>
          <t>Program income</t>
        </is>
      </c>
      <c r="D44" s="22" t="inlineStr">
        <is>
          <t>Program income</t>
        </is>
      </c>
      <c r="E44" s="6" t="inlineStr">
        <is>
          <t>Use program income for the original purpose of the Federal award; apply income earned during the period of performance only to costs incurred during the period of performance or allowable closeout costs; and expend program income before requesting additional Federal funds.</t>
        </is>
      </c>
      <c r="F44" s="6" t="inlineStr">
        <is>
          <t>Program income is earned during the period of performance (fees, sales, registration charges, use/rental fees, etc.).</t>
        </is>
      </c>
      <c r="G44" s="22" t="inlineStr">
        <is>
          <t>Not reviewed</t>
        </is>
      </c>
      <c r="H44" s="22" t="n"/>
      <c r="I44" s="6" t="n"/>
      <c r="J44" s="23" t="inlineStr">
        <is>
          <t>Open page</t>
        </is>
      </c>
    </row>
    <row r="45">
      <c r="A45" s="22" t="inlineStr">
        <is>
          <t>D: Post-award</t>
        </is>
      </c>
      <c r="B45" s="22" t="inlineStr">
        <is>
          <t>2 CFR 200.307</t>
        </is>
      </c>
      <c r="C45" s="6" t="inlineStr">
        <is>
          <t>Program income</t>
        </is>
      </c>
      <c r="D45" s="22" t="inlineStr">
        <is>
          <t>Program income</t>
        </is>
      </c>
      <c r="E45" s="6" t="inlineStr">
        <is>
          <t>Apply program income by the method specified in the award terms (deduction, addition, or cost-sharing). If no method is specified, the deduction method applies — except that the addition method is the default for institutions of higher education and nonprofit research institutions — and prior approval is required to use the addition or cost-sharing methods when the award is silent.</t>
        </is>
      </c>
      <c r="F45" s="6" t="inlineStr">
        <is>
          <t>Program income is earned and the award either specifies a method or is silent.</t>
        </is>
      </c>
      <c r="G45" s="22" t="inlineStr">
        <is>
          <t>Not reviewed</t>
        </is>
      </c>
      <c r="H45" s="22" t="n"/>
      <c r="I45" s="6" t="n"/>
      <c r="J45" s="23" t="inlineStr">
        <is>
          <t>Open page</t>
        </is>
      </c>
    </row>
    <row r="46">
      <c r="A46" s="22" t="inlineStr">
        <is>
          <t>D: Post-award</t>
        </is>
      </c>
      <c r="B46" s="22" t="inlineStr">
        <is>
          <t>2 CFR 200.307</t>
        </is>
      </c>
      <c r="C46" s="6" t="inlineStr">
        <is>
          <t>Program income</t>
        </is>
      </c>
      <c r="D46" s="22" t="inlineStr">
        <is>
          <t>Program income</t>
        </is>
      </c>
      <c r="E46" s="6" t="inlineStr">
        <is>
          <t>Do not classify as program income (unless the statute, regulations, or award terms say otherwise): governmental revenues (taxes, special assessments, levies, fines); proceeds from sale of real property, equipment, or supplies (handled under §§ 200.311, 200.313, 200.314); or license fees and royalties for copyrighted material, patents, patent applications, trademarks, and inventions subject to 37 CFR part 401.</t>
        </is>
      </c>
      <c r="F46" s="6" t="inlineStr">
        <is>
          <t>Classifying receipts generated under or connected to the award.</t>
        </is>
      </c>
      <c r="G46" s="22" t="inlineStr">
        <is>
          <t>Not reviewed</t>
        </is>
      </c>
      <c r="H46" s="22" t="n"/>
      <c r="I46" s="6" t="n"/>
      <c r="J46" s="23" t="inlineStr">
        <is>
          <t>Open page</t>
        </is>
      </c>
    </row>
    <row r="47">
      <c r="A47" s="22" t="inlineStr">
        <is>
          <t>D: Post-award</t>
        </is>
      </c>
      <c r="B47" s="22" t="inlineStr">
        <is>
          <t>2 CFR 200.308</t>
        </is>
      </c>
      <c r="C47" s="6" t="inlineStr">
        <is>
          <t>Revision of budget and program plans</t>
        </is>
      </c>
      <c r="D47" s="22" t="inlineStr">
        <is>
          <t>General</t>
        </is>
      </c>
      <c r="E47" s="6" t="inlineStr">
        <is>
          <t>Request prior written approval from the Federal agency or pass-through entity before: (1) changing project scope or objectives; (2) changing key personnel identified by name or position in the award; (3) the approved project director/PI disengaging for over three months or reducing time/effort by 25 percent over the period of performance; (4) including costs requiring prior approval under subpart E; (5) transferring participant support cost funds to other budget categories; (6) undertaking subaward activities not proposed in the application and approved in the award; (7) changing the total approved cost-sharing amount; (8) needing additional Federal funds; (9) transferring funds between construction and non-construction work; or (10) any no-cost extension beyond an authorized one-time extension.</t>
        </is>
      </c>
      <c r="F47" s="6" t="inlineStr">
        <is>
          <t>Any of the ten § 200.308(f) events arises during the period of performance.</t>
        </is>
      </c>
      <c r="G47" s="22" t="inlineStr">
        <is>
          <t>Not reviewed</t>
        </is>
      </c>
      <c r="H47" s="22" t="n"/>
      <c r="I47" s="6" t="n"/>
      <c r="J47" s="23" t="inlineStr">
        <is>
          <t>Open page</t>
        </is>
      </c>
    </row>
    <row r="48">
      <c r="A48" s="22" t="inlineStr">
        <is>
          <t>D: Post-award</t>
        </is>
      </c>
      <c r="B48" s="22" t="inlineStr">
        <is>
          <t>2 CFR 200.308</t>
        </is>
      </c>
      <c r="C48" s="6" t="inlineStr">
        <is>
          <t>Revision of budget and program plans</t>
        </is>
      </c>
      <c r="D48" s="22" t="inlineStr">
        <is>
          <t>Reporting</t>
        </is>
      </c>
      <c r="E48" s="6" t="inlineStr">
        <is>
          <t>Report deviations from the approved budget, project or program scope, or objectives in accordance with § 200.329, and submit budget-revision requests using the same budget format as the application (unless the agency approves an alternative format).</t>
        </is>
      </c>
      <c r="F48" s="6" t="inlineStr">
        <is>
          <t>A deviation from the approved budget, scope, or objectives occurs or is anticipated.</t>
        </is>
      </c>
      <c r="G48" s="22" t="inlineStr">
        <is>
          <t>Not reviewed</t>
        </is>
      </c>
      <c r="H48" s="22" t="n"/>
      <c r="I48" s="6" t="n"/>
      <c r="J48" s="23" t="inlineStr">
        <is>
          <t>Open page</t>
        </is>
      </c>
    </row>
    <row r="49">
      <c r="A49" s="22" t="inlineStr">
        <is>
          <t>D: Post-award</t>
        </is>
      </c>
      <c r="B49" s="22" t="inlineStr">
        <is>
          <t>2 CFR 200.308</t>
        </is>
      </c>
      <c r="C49" s="6" t="inlineStr">
        <is>
          <t>Revision of budget and program plans</t>
        </is>
      </c>
      <c r="D49" s="22" t="inlineStr">
        <is>
          <t>Allowable costs</t>
        </is>
      </c>
      <c r="E49" s="6" t="inlineStr">
        <is>
          <t>Pre-award costs may be incurred only within 90 calendar days before the Federal award date when authorized (waived) by the agency; costs incurred more than 90 days before the award date require agency prior approval; all pre-award costs are at the recipient's own risk and must be charged to the initial budget period unless the agency specifies otherwise.</t>
        </is>
      </c>
      <c r="F49" s="6" t="inlineStr">
        <is>
          <t>Applicant plans to incur project costs before the anticipated Federal award date.</t>
        </is>
      </c>
      <c r="G49" s="22" t="inlineStr">
        <is>
          <t>Not reviewed</t>
        </is>
      </c>
      <c r="H49" s="22" t="n"/>
      <c r="I49" s="6" t="n"/>
      <c r="J49" s="23" t="inlineStr">
        <is>
          <t>Open page</t>
        </is>
      </c>
    </row>
    <row r="50">
      <c r="A50" s="22" t="inlineStr">
        <is>
          <t>D: Post-award</t>
        </is>
      </c>
      <c r="B50" s="22" t="inlineStr">
        <is>
          <t>2 CFR 200.308</t>
        </is>
      </c>
      <c r="C50" s="6" t="inlineStr">
        <is>
          <t>Revision of budget and program plans</t>
        </is>
      </c>
      <c r="D50" s="22" t="inlineStr">
        <is>
          <t>Allowable costs</t>
        </is>
      </c>
      <c r="E50" s="6" t="inlineStr">
        <is>
          <t>Where the Federal share exceeds the simplified acquisition threshold, the agency may restrict transfers among direct cost categories (or programs, functions, activities) whenever the cumulative transfers exceed or are expected to exceed 10 percent of the total budget (including cost share) as last approved — making such transfers subject to prior approval per the award terms.</t>
        </is>
      </c>
      <c r="F50" s="6" t="inlineStr">
        <is>
          <t>Cumulative budget-category transfers exceed (or are expected to exceed) 10 percent of the last-approved total budget on an award whose Federal share exceeds the simplified acquisition threshold.</t>
        </is>
      </c>
      <c r="G50" s="22" t="inlineStr">
        <is>
          <t>Not reviewed</t>
        </is>
      </c>
      <c r="H50" s="22" t="n"/>
      <c r="I50" s="6" t="n"/>
      <c r="J50" s="23" t="inlineStr">
        <is>
          <t>Open page</t>
        </is>
      </c>
    </row>
    <row r="51">
      <c r="A51" s="22" t="inlineStr">
        <is>
          <t>D: Post-award</t>
        </is>
      </c>
      <c r="B51" s="22" t="inlineStr">
        <is>
          <t>2 CFR 200.310</t>
        </is>
      </c>
      <c r="C51" s="6" t="inlineStr">
        <is>
          <t>Insurance coverage</t>
        </is>
      </c>
      <c r="D51" s="22" t="inlineStr">
        <is>
          <t>Property and equipment</t>
        </is>
      </c>
      <c r="E51" s="6" t="inlineStr">
        <is>
          <t>Provide, at a minimum, insurance coverage for real property and equipment acquired or improved with Federal funds equivalent to the coverage provided for the recipient's or subrecipient's own property; insure Federally owned property only if the award terms and conditions require it.</t>
        </is>
      </c>
      <c r="F51" s="6" t="inlineStr">
        <is>
          <t>Real property or equipment is acquired or improved with Federal funds under the award.</t>
        </is>
      </c>
      <c r="G51" s="22" t="inlineStr">
        <is>
          <t>Not reviewed</t>
        </is>
      </c>
      <c r="H51" s="22" t="n"/>
      <c r="I51" s="6" t="n"/>
      <c r="J51" s="23" t="inlineStr">
        <is>
          <t>Open page</t>
        </is>
      </c>
    </row>
    <row r="52">
      <c r="A52" s="22" t="inlineStr">
        <is>
          <t>D: Post-award</t>
        </is>
      </c>
      <c r="B52" s="22" t="inlineStr">
        <is>
          <t>2 CFR 200.311</t>
        </is>
      </c>
      <c r="C52" s="6" t="inlineStr">
        <is>
          <t>Real property</t>
        </is>
      </c>
      <c r="D52" s="22" t="inlineStr">
        <is>
          <t>Property and equipment</t>
        </is>
      </c>
      <c r="E52" s="6" t="inlineStr">
        <is>
          <t>Use real property acquired or improved under the award for the originally authorized purpose as long as needed for that purpose, and do not dispose of or encumber title or other interests during that use except as provided by the Federal agency (utility/cable easements that benefit the property and are consistent with the authorized use are not encumbrances).</t>
        </is>
      </c>
      <c r="F52" s="6" t="inlineStr">
        <is>
          <t>Real property is acquired or improved under the Federal award.</t>
        </is>
      </c>
      <c r="G52" s="22" t="inlineStr">
        <is>
          <t>Not reviewed</t>
        </is>
      </c>
      <c r="H52" s="22" t="n"/>
      <c r="I52" s="6" t="n"/>
      <c r="J52" s="23" t="inlineStr">
        <is>
          <t>Open page</t>
        </is>
      </c>
    </row>
    <row r="53">
      <c r="A53" s="22" t="inlineStr">
        <is>
          <t>D: Post-award</t>
        </is>
      </c>
      <c r="B53" s="22" t="inlineStr">
        <is>
          <t>2 CFR 200.311</t>
        </is>
      </c>
      <c r="C53" s="6" t="inlineStr">
        <is>
          <t>Real property</t>
        </is>
      </c>
      <c r="D53" s="22" t="inlineStr">
        <is>
          <t>Property and equipment</t>
        </is>
      </c>
      <c r="E53" s="6" t="inlineStr">
        <is>
          <t>When an appraisal of real property is required and obtained, it must be conducted by an independent appraiser (e.g., certified real property appraiser or GSA representative) and certified by a responsible official of the recipient or subrecipient, per the Uniform Relocation Assistance and Real Property Acquisition Policies Act and 49 CFR part 24.</t>
        </is>
      </c>
      <c r="F53" s="6" t="inlineStr">
        <is>
          <t>A real property appraisal is required under the award (e.g., acquisition, donation valuation, disposition).</t>
        </is>
      </c>
      <c r="G53" s="22" t="inlineStr">
        <is>
          <t>Not reviewed</t>
        </is>
      </c>
      <c r="H53" s="22" t="n"/>
      <c r="I53" s="6" t="n"/>
      <c r="J53" s="23" t="inlineStr">
        <is>
          <t>Open page</t>
        </is>
      </c>
    </row>
    <row r="54">
      <c r="A54" s="22" t="inlineStr">
        <is>
          <t>D: Post-award</t>
        </is>
      </c>
      <c r="B54" s="22" t="inlineStr">
        <is>
          <t>2 CFR 200.311</t>
        </is>
      </c>
      <c r="C54" s="6" t="inlineStr">
        <is>
          <t>Real property</t>
        </is>
      </c>
      <c r="D54" s="22" t="inlineStr">
        <is>
          <t>Property and equipment</t>
        </is>
      </c>
      <c r="E54" s="6" t="inlineStr">
        <is>
          <t>When the real property is no longer needed for the originally authorized purpose, obtain disposition instructions from the Federal agency or pass-through entity and follow the prescribed method: retain title and pay the agency the Federal percentage of current fair market value; sell (using competitive procedures yielding the highest possible return) and pay the Federal percentage of net proceeds; or transfer title to the agency or an approved third party, receiving payment for the recipient's own percentage contribution.</t>
        </is>
      </c>
      <c r="F54" s="6" t="inlineStr">
        <is>
          <t>Federally funded real property ceases to be needed for the originally authorized purpose (during the award or after closeout while the Federal interest persists).</t>
        </is>
      </c>
      <c r="G54" s="22" t="inlineStr">
        <is>
          <t>Not reviewed</t>
        </is>
      </c>
      <c r="H54" s="22" t="n"/>
      <c r="I54" s="6" t="n"/>
      <c r="J54" s="23" t="inlineStr">
        <is>
          <t>Open page</t>
        </is>
      </c>
    </row>
    <row r="55">
      <c r="A55" s="22" t="inlineStr">
        <is>
          <t>D: Post-award</t>
        </is>
      </c>
      <c r="B55" s="22" t="inlineStr">
        <is>
          <t>2 CFR 200.312</t>
        </is>
      </c>
      <c r="C55" s="6" t="inlineStr">
        <is>
          <t>Federally owned and exempt property</t>
        </is>
      </c>
      <c r="D55" s="22" t="inlineStr">
        <is>
          <t>Reporting</t>
        </is>
      </c>
      <c r="E55" s="6" t="inlineStr">
        <is>
          <t>For Federally owned property in the recipient's or subrecipient's custody (title remains vested in the Federal Government): submit an annual inventory listing of the property to the Federal agency or pass-through entity, and request disposition instructions upon completion of the Federal award or when the property is no longer needed.</t>
        </is>
      </c>
      <c r="F55" s="6" t="inlineStr">
        <is>
          <t>The Federal Government furnishes property (title retained by the Government) for use under the award.</t>
        </is>
      </c>
      <c r="G55" s="22" t="inlineStr">
        <is>
          <t>Not reviewed</t>
        </is>
      </c>
      <c r="H55" s="22" t="n"/>
      <c r="I55" s="6" t="n"/>
      <c r="J55" s="23" t="inlineStr">
        <is>
          <t>Open page</t>
        </is>
      </c>
    </row>
    <row r="56">
      <c r="A56" s="22" t="inlineStr">
        <is>
          <t>D: Post-award</t>
        </is>
      </c>
      <c r="B56" s="22" t="inlineStr">
        <is>
          <t>2 CFR 200.312</t>
        </is>
      </c>
      <c r="C56" s="6" t="inlineStr">
        <is>
          <t>Federally owned and exempt property</t>
        </is>
      </c>
      <c r="D56" s="22" t="inlineStr">
        <is>
          <t>Property and equipment</t>
        </is>
      </c>
      <c r="E56" s="6" t="inlineStr">
        <is>
          <t>Treat property acquired under the award as exempt (title vested in the recipient without further Federal responsibility) only where a Federal statute permits it and the award terms and conditions so provide; absent both, title to such property remains with the Federal Government.</t>
        </is>
      </c>
      <c r="F56" s="6" t="inlineStr">
        <is>
          <t>Applicant assumes unconditional ownership of property acquired or furnished under the award.</t>
        </is>
      </c>
      <c r="G56" s="22" t="inlineStr">
        <is>
          <t>Not reviewed</t>
        </is>
      </c>
      <c r="H56" s="22" t="n"/>
      <c r="I56" s="6" t="n"/>
      <c r="J56" s="23" t="inlineStr">
        <is>
          <t>Open page</t>
        </is>
      </c>
    </row>
    <row r="57">
      <c r="A57" s="22" t="inlineStr">
        <is>
          <t>D: Post-award</t>
        </is>
      </c>
      <c r="B57" s="22" t="inlineStr">
        <is>
          <t>2 CFR 200.313</t>
        </is>
      </c>
      <c r="C57" s="6" t="inlineStr">
        <is>
          <t>Equipment</t>
        </is>
      </c>
      <c r="D57" s="22" t="inlineStr">
        <is>
          <t>Property and equipment</t>
        </is>
      </c>
      <c r="E57" s="6" t="inlineStr">
        <is>
          <t>Use equipment acquired under the award (conditional title vests in the recipient) for the authorized project purposes as long as needed; do not encumber or dispose of it without agency/pass-through approval; make it available to other federally supported programs when non-interfering (priority: same funding agency, then other Federal agencies); do not use it to provide fee services below what a private company would charge while the Federal interest persists (unless statute authorizes); trade-in or sale proceeds may offset replacement equipment.</t>
        </is>
      </c>
      <c r="F57" s="6" t="inlineStr">
        <is>
          <t>Equipment (per the award's capitalization threshold) is acquired under the Federal award.</t>
        </is>
      </c>
      <c r="G57" s="22" t="inlineStr">
        <is>
          <t>Not reviewed</t>
        </is>
      </c>
      <c r="H57" s="22" t="n"/>
      <c r="I57" s="6" t="n"/>
      <c r="J57" s="23" t="inlineStr">
        <is>
          <t>Open page</t>
        </is>
      </c>
    </row>
    <row r="58">
      <c r="A58" s="22" t="inlineStr">
        <is>
          <t>D: Post-award</t>
        </is>
      </c>
      <c r="B58" s="22" t="inlineStr">
        <is>
          <t>2 CFR 200.313</t>
        </is>
      </c>
      <c r="C58" s="6" t="inlineStr">
        <is>
          <t>Equipment</t>
        </is>
      </c>
      <c r="D58" s="22" t="inlineStr">
        <is>
          <t>Property and equipment</t>
        </is>
      </c>
      <c r="E58" s="6" t="inlineStr">
        <is>
          <t>Manage award-funded equipment (in whole or part) with procedures providing: property records containing description, serial/ID number, funding source (including FAIN), title holder, acquisition date, cost, Federal contribution percentage, location, use and condition, and disposition data; a physical inventory reconciled to the records at least once every two years; a control system preventing (and investigating) loss, damage, or theft with notice to the agency/pass-through when program-impacting; regular maintenance; and proper sales procedures ensuring the highest possible return.</t>
        </is>
      </c>
      <c r="F58" s="6" t="inlineStr">
        <is>
          <t>Recipient or subrecipient (other than a State, or an Indian Tribe with its own laws) holds equipment acquired under a Federal award.</t>
        </is>
      </c>
      <c r="G58" s="22" t="inlineStr">
        <is>
          <t>Not reviewed</t>
        </is>
      </c>
      <c r="H58" s="22" t="n"/>
      <c r="I58" s="6" t="n"/>
      <c r="J58" s="23" t="inlineStr">
        <is>
          <t>Open page</t>
        </is>
      </c>
    </row>
    <row r="59">
      <c r="A59" s="22" t="inlineStr">
        <is>
          <t>D: Post-award</t>
        </is>
      </c>
      <c r="B59" s="22" t="inlineStr">
        <is>
          <t>2 CFR 200.313</t>
        </is>
      </c>
      <c r="C59" s="6" t="inlineStr">
        <is>
          <t>Equipment</t>
        </is>
      </c>
      <c r="D59" s="22" t="inlineStr">
        <is>
          <t>Property and equipment</t>
        </is>
      </c>
      <c r="E59" s="6" t="inlineStr">
        <is>
          <t>When equipment is no longer needed for the original project or other federally supported activities, request disposition instructions if the award terms require; equipment with per-unit fair market value of $10,000 or less may be retained, sold, or disposed of with no further obligation; above $10,000 per unit, the Federal agency is entitled to its contribution percentage of current market value or sale proceeds (with up to $1,000 of the Federal share retainable for selling/handling costs); title transfer to the Government or an eligible third party entitles the recipient to compensation for its own percentage; if the agency fails to respond to a disposition request within 120 days, the equipment may be retained or sold subject to the Federal-share payment.</t>
        </is>
      </c>
      <c r="F59" s="6" t="inlineStr">
        <is>
          <t>Award-funded equipment ceases to be needed for the original project or other federally supported activities.</t>
        </is>
      </c>
      <c r="G59" s="22" t="inlineStr">
        <is>
          <t>Not reviewed</t>
        </is>
      </c>
      <c r="H59" s="22" t="n"/>
      <c r="I59" s="6" t="n"/>
      <c r="J59" s="23" t="inlineStr">
        <is>
          <t>Open page</t>
        </is>
      </c>
    </row>
    <row r="60">
      <c r="A60" s="22" t="inlineStr">
        <is>
          <t>D: Post-award</t>
        </is>
      </c>
      <c r="B60" s="22" t="inlineStr">
        <is>
          <t>2 CFR 200.313</t>
        </is>
      </c>
      <c r="C60" s="6" t="inlineStr">
        <is>
          <t>Equipment</t>
        </is>
      </c>
      <c r="D60" s="22" t="inlineStr">
        <is>
          <t>Property and equipment</t>
        </is>
      </c>
      <c r="E60" s="6" t="inlineStr">
        <is>
          <t>A State must use, manage, and dispose of equipment acquired under a Federal award in accordance with State laws and procedures; an Indian Tribe per tribal laws and procedures (following this section's guidance only if such laws do not exist); all other recipients and subrecipients — including subrecipients of a State or Indian Tribe — must follow paragraphs (c) through (e).</t>
        </is>
      </c>
      <c r="F60" s="6" t="inlineStr">
        <is>
          <t>Recipient is a State or Indian Tribe acquiring equipment under the award.</t>
        </is>
      </c>
      <c r="G60" s="22" t="inlineStr">
        <is>
          <t>Not reviewed</t>
        </is>
      </c>
      <c r="H60" s="22" t="n"/>
      <c r="I60" s="6" t="n"/>
      <c r="J60" s="23" t="inlineStr">
        <is>
          <t>Open page</t>
        </is>
      </c>
    </row>
    <row r="61">
      <c r="A61" s="22" t="inlineStr">
        <is>
          <t>D: Post-award</t>
        </is>
      </c>
      <c r="B61" s="22" t="inlineStr">
        <is>
          <t>2 CFR 200.314</t>
        </is>
      </c>
      <c r="C61" s="6" t="inlineStr">
        <is>
          <t>Supplies</t>
        </is>
      </c>
      <c r="D61" s="22" t="inlineStr">
        <is>
          <t>Property and equipment</t>
        </is>
      </c>
      <c r="E61" s="6" t="inlineStr">
        <is>
          <t>If a residual inventory of unused supplies (new condition, unopened; all supply types aggregated) exceeds $10,000 in aggregate value at the end of the period of performance and the supplies are not needed for any other Federal award, the recipient may retain or sell them but must compensate the Federal agency or pass-through entity its contribution percentage of current market value or sale proceeds (up to $1,000 of the Federal share retainable for selling/handling expenses).</t>
        </is>
      </c>
      <c r="F61" s="6" t="inlineStr">
        <is>
          <t>End of the period of performance with unused supplies exceeding $10,000 aggregate value not needed for another Federal award.</t>
        </is>
      </c>
      <c r="G61" s="22" t="inlineStr">
        <is>
          <t>Not reviewed</t>
        </is>
      </c>
      <c r="H61" s="22" t="n"/>
      <c r="I61" s="6" t="n"/>
      <c r="J61" s="23" t="inlineStr">
        <is>
          <t>Open page</t>
        </is>
      </c>
    </row>
    <row r="62">
      <c r="A62" s="22" t="inlineStr">
        <is>
          <t>D: Post-award</t>
        </is>
      </c>
      <c r="B62" s="22" t="inlineStr">
        <is>
          <t>2 CFR 200.314</t>
        </is>
      </c>
      <c r="C62" s="6" t="inlineStr">
        <is>
          <t>Supplies</t>
        </is>
      </c>
      <c r="D62" s="22" t="inlineStr">
        <is>
          <t>Property and equipment</t>
        </is>
      </c>
      <c r="E62" s="6" t="inlineStr">
        <is>
          <t>Do not use supplies acquired with the Federal award to provide services for a fee less than a private company would charge for similar services, for as long as the Federal Government retains an interest in the supplies, unless expressly authorized by Federal statute.</t>
        </is>
      </c>
      <c r="F62" s="6" t="inlineStr">
        <is>
          <t>Fee-for-service activities use award-purchased supplies while the Federal interest persists.</t>
        </is>
      </c>
      <c r="G62" s="22" t="inlineStr">
        <is>
          <t>Not reviewed</t>
        </is>
      </c>
      <c r="H62" s="22" t="n"/>
      <c r="I62" s="6" t="n"/>
      <c r="J62" s="23" t="inlineStr">
        <is>
          <t>Open page</t>
        </is>
      </c>
    </row>
    <row r="63">
      <c r="A63" s="22" t="inlineStr">
        <is>
          <t>D: Post-award</t>
        </is>
      </c>
      <c r="B63" s="22" t="inlineStr">
        <is>
          <t>2 CFR 200.315</t>
        </is>
      </c>
      <c r="C63" s="6" t="inlineStr">
        <is>
          <t>Intangible property</t>
        </is>
      </c>
      <c r="D63" s="22" t="inlineStr">
        <is>
          <t>Property and equipment</t>
        </is>
      </c>
      <c r="E63" s="6" t="inlineStr">
        <is>
          <t>Use intangible property acquired under the award (title vests in the recipient) for the originally authorized purpose; do not encumber it without agency or pass-through approval; when no longer needed for that purpose, dispose of it in accordance with § 200.313(e).</t>
        </is>
      </c>
      <c r="F63" s="6" t="inlineStr">
        <is>
          <t>Intangible property (software, licenses, copyrights, data, patents) is acquired or developed under the Federal award.</t>
        </is>
      </c>
      <c r="G63" s="22" t="inlineStr">
        <is>
          <t>Not reviewed</t>
        </is>
      </c>
      <c r="H63" s="22" t="n"/>
      <c r="I63" s="6" t="n"/>
      <c r="J63" s="23" t="inlineStr">
        <is>
          <t>Open page</t>
        </is>
      </c>
    </row>
    <row r="64">
      <c r="A64" s="22" t="inlineStr">
        <is>
          <t>D: Post-award</t>
        </is>
      </c>
      <c r="B64" s="22" t="inlineStr">
        <is>
          <t>2 CFR 200.315</t>
        </is>
      </c>
      <c r="C64" s="6" t="inlineStr">
        <is>
          <t>Intangible property</t>
        </is>
      </c>
      <c r="D64" s="22" t="inlineStr">
        <is>
          <t>Property and equipment</t>
        </is>
      </c>
      <c r="E64" s="6" t="inlineStr">
        <is>
          <t>The recipient may copyright works developed (or acquired) under the award, but the Federal agency reserves a royalty-free, nonexclusive, and irrevocable right to reproduce, publish, or otherwise use the work for Federal purposes and to authorize others to do so — including requiring deposit in agency-designated public access repositories; the Federal Government also has the right to obtain, reproduce, publish, and authorize others to use data produced under the award.</t>
        </is>
      </c>
      <c r="F64" s="6" t="inlineStr">
        <is>
          <t>Copyrightable works or data are developed or acquired under the Federal award.</t>
        </is>
      </c>
      <c r="G64" s="22" t="inlineStr">
        <is>
          <t>Not reviewed</t>
        </is>
      </c>
      <c r="H64" s="22" t="n"/>
      <c r="I64" s="6" t="n"/>
      <c r="J64" s="23" t="inlineStr">
        <is>
          <t>Open page</t>
        </is>
      </c>
    </row>
    <row r="65">
      <c r="A65" s="22" t="inlineStr">
        <is>
          <t>D: Post-award</t>
        </is>
      </c>
      <c r="B65" s="22" t="inlineStr">
        <is>
          <t>2 CFR 200.315</t>
        </is>
      </c>
      <c r="C65" s="6" t="inlineStr">
        <is>
          <t>Intangible property</t>
        </is>
      </c>
      <c r="D65" s="22" t="inlineStr">
        <is>
          <t>Disclosure</t>
        </is>
      </c>
      <c r="E65" s="6" t="inlineStr">
        <is>
          <t>Comply with applicable regulations governing patents and inventions, including the government-wide Bayh-Dole implementing regulations at 37 CFR part 401 (invention disclosure, election of title, and reporting duties).</t>
        </is>
      </c>
      <c r="F65" s="6" t="inlineStr">
        <is>
          <t>The funded work may produce patentable inventions.</t>
        </is>
      </c>
      <c r="G65" s="22" t="inlineStr">
        <is>
          <t>Not reviewed</t>
        </is>
      </c>
      <c r="H65" s="22" t="n"/>
      <c r="I65" s="6" t="n"/>
      <c r="J65" s="23" t="inlineStr">
        <is>
          <t>Open page</t>
        </is>
      </c>
    </row>
    <row r="66">
      <c r="A66" s="22" t="inlineStr">
        <is>
          <t>D: Post-award</t>
        </is>
      </c>
      <c r="B66" s="22" t="inlineStr">
        <is>
          <t>2 CFR 200.315</t>
        </is>
      </c>
      <c r="C66" s="6" t="inlineStr">
        <is>
          <t>Intangible property</t>
        </is>
      </c>
      <c r="D66" s="22" t="inlineStr">
        <is>
          <t>Records</t>
        </is>
      </c>
      <c r="E66" s="6" t="inlineStr">
        <is>
          <t>Provide research data relating to published research findings (peer-reviewed publications, or findings publicly cited by a Federal agency in developing an action with the force and effect of law) produced under the award when the Federal agency requests them in response to a FOIA request; 'research data' means recorded factual material commonly accepted as necessary to validate findings, excluding preliminary analyses, drafts, future plans, peer reviews, trade secrets, protected commercial information, and personally identifiable information.</t>
        </is>
      </c>
      <c r="F66" s="6" t="inlineStr">
        <is>
          <t>A FOIA request reaches the agency for research data underlying published findings used in an agency action with the force and effect of law.</t>
        </is>
      </c>
      <c r="G66" s="22" t="inlineStr">
        <is>
          <t>Not reviewed</t>
        </is>
      </c>
      <c r="H66" s="22" t="n"/>
      <c r="I66" s="6" t="n"/>
      <c r="J66" s="23" t="inlineStr">
        <is>
          <t>Open page</t>
        </is>
      </c>
    </row>
    <row r="67">
      <c r="A67" s="22" t="inlineStr">
        <is>
          <t>D: Post-award</t>
        </is>
      </c>
      <c r="B67" s="22" t="inlineStr">
        <is>
          <t>2 CFR 200.316</t>
        </is>
      </c>
      <c r="C67" s="6" t="inlineStr">
        <is>
          <t>Property trust relationship</t>
        </is>
      </c>
      <c r="D67" s="22" t="inlineStr">
        <is>
          <t>Property and equipment</t>
        </is>
      </c>
      <c r="E67" s="6" t="inlineStr">
        <is>
          <t>Hold real property, equipment, and intangible property acquired or improved with the Federal award in trust, as trustee, for the beneficiaries of the project or program under which the property was acquired or improved; record liens or other notices of record indicating Federal acquisition/improvement and applicable use and disposition conditions when the agency or pass-through entity requires it.</t>
        </is>
      </c>
      <c r="F67" s="6" t="inlineStr">
        <is>
          <t>Any real property, equipment, or intangible property is acquired or improved with Federal award funds.</t>
        </is>
      </c>
      <c r="G67" s="22" t="inlineStr">
        <is>
          <t>Not reviewed</t>
        </is>
      </c>
      <c r="H67" s="22" t="n"/>
      <c r="I67" s="6" t="n"/>
      <c r="J67" s="23" t="inlineStr">
        <is>
          <t>Open page</t>
        </is>
      </c>
    </row>
    <row r="68">
      <c r="A68" s="22" t="inlineStr">
        <is>
          <t>D: Post-award</t>
        </is>
      </c>
      <c r="B68" s="22" t="inlineStr">
        <is>
          <t>2 CFR 200.317</t>
        </is>
      </c>
      <c r="C68" s="6" t="inlineStr">
        <is>
          <t>Procurements by States and Indian Tribes</t>
        </is>
      </c>
      <c r="D68" s="22" t="inlineStr">
        <is>
          <t>Procurement</t>
        </is>
      </c>
      <c r="E68" s="6" t="inlineStr">
        <is>
          <t>A State or Indian Tribe conducting procurement transactions under a Federal award must follow the same policies and procedures it uses for procurements with non-Federal funds; if no such policies and procedures exist, it must follow the procurement standards in 2 CFR 200.318 through 200.327.</t>
        </is>
      </c>
      <c r="F68" s="6" t="inlineStr">
        <is>
          <t>Applicant/recipient is a State or Indian Tribe and the award will fund procurement (contractual, equipment, supplies, or construction budget lines).</t>
        </is>
      </c>
      <c r="G68" s="22" t="inlineStr">
        <is>
          <t>Not reviewed</t>
        </is>
      </c>
      <c r="H68" s="22" t="n"/>
      <c r="I68" s="6" t="n"/>
      <c r="J68" s="23" t="inlineStr">
        <is>
          <t>Open page</t>
        </is>
      </c>
    </row>
    <row r="69">
      <c r="A69" s="22" t="inlineStr">
        <is>
          <t>D: Post-award</t>
        </is>
      </c>
      <c r="B69" s="22" t="inlineStr">
        <is>
          <t>2 CFR 200.317</t>
        </is>
      </c>
      <c r="C69" s="6" t="inlineStr">
        <is>
          <t>Procurements by States and Indian Tribes</t>
        </is>
      </c>
      <c r="D69" s="22" t="inlineStr">
        <is>
          <t>Procurement</t>
        </is>
      </c>
      <c r="E69" s="6" t="inlineStr">
        <is>
          <t>Even when using its own policies and procedures, a State or Indian Tribe must also comply with 2 CFR 200.321 (small/minority/women's/veteran-owned/labor-surplus business consideration), 200.322 (domestic preferences), 200.323 (recovered materials), and 200.327 (required contract provisions / Appendix II).</t>
        </is>
      </c>
      <c r="F69" s="6" t="inlineStr">
        <is>
          <t>State or Indian Tribe applicant with any procurement under the award, regardless of whether it uses its own procurement policies.</t>
        </is>
      </c>
      <c r="G69" s="22" t="inlineStr">
        <is>
          <t>Not reviewed</t>
        </is>
      </c>
      <c r="H69" s="22" t="n"/>
      <c r="I69" s="6" t="n"/>
      <c r="J69" s="23" t="inlineStr">
        <is>
          <t>Open page</t>
        </is>
      </c>
    </row>
    <row r="70">
      <c r="A70" s="22" t="inlineStr">
        <is>
          <t>D: Post-award</t>
        </is>
      </c>
      <c r="B70" s="22" t="inlineStr">
        <is>
          <t>2 CFR 200.317</t>
        </is>
      </c>
      <c r="C70" s="6" t="inlineStr">
        <is>
          <t>Procurements by States and Indian Tribes</t>
        </is>
      </c>
      <c r="D70" s="22" t="inlineStr">
        <is>
          <t>Procurement</t>
        </is>
      </c>
      <c r="E70" s="6" t="inlineStr">
        <is>
          <t>All other recipients and subrecipients, including subrecipients of a State or Indian Tribe, must follow the full procurement standards in 2 CFR 200.318 through 200.327.</t>
        </is>
      </c>
      <c r="F70" s="6" t="inlineStr">
        <is>
          <t>Applicant is not a State or Indian Tribe (e.g., nonprofit, local government, IHE, for-profit), or is any subrecipient (including a State's or Tribe's subrecipient), and the award will fund procurement.</t>
        </is>
      </c>
      <c r="G70" s="22" t="inlineStr">
        <is>
          <t>Not reviewed</t>
        </is>
      </c>
      <c r="H70" s="22" t="n"/>
      <c r="I70" s="6" t="n"/>
      <c r="J70" s="23" t="inlineStr">
        <is>
          <t>Open page</t>
        </is>
      </c>
    </row>
    <row r="71">
      <c r="A71" s="22" t="inlineStr">
        <is>
          <t>D: Post-award</t>
        </is>
      </c>
      <c r="B71" s="22" t="inlineStr">
        <is>
          <t>2 CFR 200.318</t>
        </is>
      </c>
      <c r="C71" s="6" t="inlineStr">
        <is>
          <t>General procurement standards</t>
        </is>
      </c>
      <c r="D71" s="22" t="inlineStr">
        <is>
          <t>Procurement</t>
        </is>
      </c>
      <c r="E71" s="6" t="inlineStr">
        <is>
          <t>Maintain and use documented procurement procedures for all procurement transactions under the Federal award or subaward (acquisition of property or services), consistent with State, local, and tribal laws and with 2 CFR 200.317-200.327; procedures must also produce records sufficient to detail the history of each procurement — rationale for the method, contract type selection, contractor selection or rejection, and the basis for the contract price (para (i)).</t>
        </is>
      </c>
      <c r="F71" s="6" t="inlineStr">
        <is>
          <t>Any acquisition of property or services under the Federal award or a subaward.</t>
        </is>
      </c>
      <c r="G71" s="22" t="inlineStr">
        <is>
          <t>Not reviewed</t>
        </is>
      </c>
      <c r="H71" s="22" t="n"/>
      <c r="I71" s="6" t="n"/>
      <c r="J71" s="23" t="inlineStr">
        <is>
          <t>Open page</t>
        </is>
      </c>
    </row>
    <row r="72">
      <c r="A72" s="22" t="inlineStr">
        <is>
          <t>D: Post-award</t>
        </is>
      </c>
      <c r="B72" s="22" t="inlineStr">
        <is>
          <t>2 CFR 200.318</t>
        </is>
      </c>
      <c r="C72" s="6" t="inlineStr">
        <is>
          <t>General procurement standards</t>
        </is>
      </c>
      <c r="D72" s="22" t="inlineStr">
        <is>
          <t>Procurement</t>
        </is>
      </c>
      <c r="E72" s="6" t="inlineStr">
        <is>
          <t>Maintain written standards of conduct covering conflicts of interest: no employee, officer, agent, or board member with a real or apparent conflict of interest (including interests of immediate family, partner, or an organization that employs or is about to employ any of them, in an entity considered for a contract) may participate in the selection, award, or administration of a contract supported by the award; no soliciting or accepting gratuities, favors, or anything of monetary value from contractors (nominal-value/insubstantial-interest exceptions may be set); standards must provide for disciplinary actions. If the entity has a parent, affiliate, or subsidiary organization that is not a State, local government, or Indian Tribe, it must also maintain written organizational-conflict-of-interest standards.</t>
        </is>
      </c>
      <c r="F72" s="6" t="inlineStr">
        <is>
          <t>Any contract supported by the Federal award; the organizational-COI standard is triggered when the applicant has a non-governmental parent, affiliate, or subsidiary organization.</t>
        </is>
      </c>
      <c r="G72" s="22" t="inlineStr">
        <is>
          <t>Not reviewed</t>
        </is>
      </c>
      <c r="H72" s="22" t="n"/>
      <c r="I72" s="6" t="n"/>
      <c r="J72" s="23" t="inlineStr">
        <is>
          <t>Open page</t>
        </is>
      </c>
    </row>
    <row r="73">
      <c r="A73" s="22" t="inlineStr">
        <is>
          <t>D: Post-award</t>
        </is>
      </c>
      <c r="B73" s="22" t="inlineStr">
        <is>
          <t>2 CFR 200.318</t>
        </is>
      </c>
      <c r="C73" s="6" t="inlineStr">
        <is>
          <t>General procurement standards</t>
        </is>
      </c>
      <c r="D73" s="22" t="inlineStr">
        <is>
          <t>Procurement</t>
        </is>
      </c>
      <c r="E73" s="6" t="inlineStr">
        <is>
          <t>Award contracts only to responsible contractors possessing the ability to perform successfully under the proposed contract's terms, considering contractor integrity, public policy compliance, proper classification of employees (FLSA, 29 U.S.C. 201), past performance record, and financial and technical resources; per the cross-reference to 2 CFR 200.214, do not award to parties suspended or debarred (SAM.gov exclusions).</t>
        </is>
      </c>
      <c r="F73" s="6" t="inlineStr">
        <is>
          <t>Every contract award under the Federal award.</t>
        </is>
      </c>
      <c r="G73" s="22" t="inlineStr">
        <is>
          <t>Not reviewed</t>
        </is>
      </c>
      <c r="H73" s="22" t="n"/>
      <c r="I73" s="6" t="n"/>
      <c r="J73" s="23" t="inlineStr">
        <is>
          <t>Open page</t>
        </is>
      </c>
    </row>
    <row r="74">
      <c r="A74" s="22" t="inlineStr">
        <is>
          <t>D: Post-award</t>
        </is>
      </c>
      <c r="B74" s="22" t="inlineStr">
        <is>
          <t>2 CFR 200.318</t>
        </is>
      </c>
      <c r="C74" s="6" t="inlineStr">
        <is>
          <t>General procurement standards</t>
        </is>
      </c>
      <c r="D74" s="22" t="inlineStr">
        <is>
          <t>Procurement</t>
        </is>
      </c>
      <c r="E74" s="6" t="inlineStr">
        <is>
          <t>Use a time-and-materials type contract (actual materials cost plus direct labor hours at fixed hourly rates covering wages, G&amp;A, and profit) only after determining that no other contract is suitable, and only if the contract includes a ceiling price that the contractor exceeds at its own risk; assert a high degree of oversight to gain reasonable assurance of efficient methods and effective cost controls.</t>
        </is>
      </c>
      <c r="F74" s="6" t="inlineStr">
        <is>
          <t>Any proposed contract priced as materials cost plus fixed hourly labor rates (open-ended hourly consultant or services arrangements).</t>
        </is>
      </c>
      <c r="G74" s="22" t="inlineStr">
        <is>
          <t>Not reviewed</t>
        </is>
      </c>
      <c r="H74" s="22" t="n"/>
      <c r="I74" s="6" t="n"/>
      <c r="J74" s="23" t="inlineStr">
        <is>
          <t>Open page</t>
        </is>
      </c>
    </row>
    <row r="75">
      <c r="A75" s="22" t="inlineStr">
        <is>
          <t>D: Post-award</t>
        </is>
      </c>
      <c r="B75" s="22" t="inlineStr">
        <is>
          <t>2 CFR 200.319</t>
        </is>
      </c>
      <c r="C75" s="6" t="inlineStr">
        <is>
          <t>Competition</t>
        </is>
      </c>
      <c r="D75" s="22" t="inlineStr">
        <is>
          <t>Procurement</t>
        </is>
      </c>
      <c r="E75" s="6" t="inlineStr">
        <is>
          <t>Conduct all procurement transactions under the Federal award in a manner that provides full and open competition, consistent with 200.319 and 200.320; noncompetitive procurements may be awarded only in accordance with 200.320(c).</t>
        </is>
      </c>
      <c r="F75" s="6" t="inlineStr">
        <is>
          <t>Every procurement transaction under the Federal award.</t>
        </is>
      </c>
      <c r="G75" s="22" t="inlineStr">
        <is>
          <t>Not reviewed</t>
        </is>
      </c>
      <c r="H75" s="22" t="n"/>
      <c r="I75" s="6" t="n"/>
      <c r="J75" s="23" t="inlineStr">
        <is>
          <t>Open page</t>
        </is>
      </c>
    </row>
    <row r="76">
      <c r="A76" s="22" t="inlineStr">
        <is>
          <t>D: Post-award</t>
        </is>
      </c>
      <c r="B76" s="22" t="inlineStr">
        <is>
          <t>2 CFR 200.319</t>
        </is>
      </c>
      <c r="C76" s="6" t="inlineStr">
        <is>
          <t>Competition</t>
        </is>
      </c>
      <c r="D76" s="22" t="inlineStr">
        <is>
          <t>Procurement</t>
        </is>
      </c>
      <c r="E76" s="6" t="inlineStr">
        <is>
          <t>Exclude from competing for a procurement any contractor that developed or drafted the specifications, requirements, statements of work, or invitations for bids for that procurement (to ensure objective contractor performance and eliminate unfair competitive advantage).</t>
        </is>
      </c>
      <c r="F76" s="6" t="inlineStr">
        <is>
          <t>A firm or consultant assisted in developing specifications, requirements, SOW, or IFB for a procurement it could later compete for.</t>
        </is>
      </c>
      <c r="G76" s="22" t="inlineStr">
        <is>
          <t>Not reviewed</t>
        </is>
      </c>
      <c r="H76" s="22" t="n"/>
      <c r="I76" s="6" t="n"/>
      <c r="J76" s="23" t="inlineStr">
        <is>
          <t>Open page</t>
        </is>
      </c>
    </row>
    <row r="77">
      <c r="A77" s="22" t="inlineStr">
        <is>
          <t>D: Post-award</t>
        </is>
      </c>
      <c r="B77" s="22" t="inlineStr">
        <is>
          <t>2 CFR 200.319</t>
        </is>
      </c>
      <c r="C77" s="6" t="inlineStr">
        <is>
          <t>Competition</t>
        </is>
      </c>
      <c r="D77" s="22" t="inlineStr">
        <is>
          <t>Procurement</t>
        </is>
      </c>
      <c r="E77" s="6" t="inlineStr">
        <is>
          <t>Do not restrict competition through practices such as: unreasonable qualification requirements; unnecessary experience or excessive bonding demands; noncompetitive pricing between firms or affiliates; noncompetitive awards to consultants on retainer; organizational conflicts of interest; specifying only a 'brand name' product instead of allowing 'an equal' and describing performance requirements; or any arbitrary action in the procurement process.</t>
        </is>
      </c>
      <c r="F77" s="6" t="inlineStr">
        <is>
          <t>Drafting specifications, qualification requirements, or vendor arrangements for any solicitation under the award.</t>
        </is>
      </c>
      <c r="G77" s="22" t="inlineStr">
        <is>
          <t>Not reviewed</t>
        </is>
      </c>
      <c r="H77" s="22" t="n"/>
      <c r="I77" s="6" t="n"/>
      <c r="J77" s="23" t="inlineStr">
        <is>
          <t>Open page</t>
        </is>
      </c>
    </row>
    <row r="78">
      <c r="A78" s="22" t="inlineStr">
        <is>
          <t>D: Post-award</t>
        </is>
      </c>
      <c r="B78" s="22" t="inlineStr">
        <is>
          <t>2 CFR 200.319</t>
        </is>
      </c>
      <c r="C78" s="6" t="inlineStr">
        <is>
          <t>Competition</t>
        </is>
      </c>
      <c r="D78" s="22" t="inlineStr">
        <is>
          <t>Procurement</t>
        </is>
      </c>
      <c r="E78" s="6" t="inlineStr">
        <is>
          <t>Have written procedures for procurement transactions ensuring all solicitations: comply with the drafter-exclusion rule (200.319(b)); incorporate a clear and accurate description of technical requirements (avoiding detailed product specifications where possible; 'brand name or equivalent' descriptions only with the named brand's specific features clearly stated); and identify all requirements offerors must fulfill and all other evaluation factors. Also keep prequalified lists of persons, firms, or products current and inclusive of enough qualified sources for maximum open competition, consider objective price/cost factors when establishing or amending them, and do not preclude potential bidders from qualifying during the solicitation period.</t>
        </is>
      </c>
      <c r="F78" s="6" t="inlineStr">
        <is>
          <t>Any solicitation issued under the Federal award; any use of prequalified vendor lists.</t>
        </is>
      </c>
      <c r="G78" s="22" t="inlineStr">
        <is>
          <t>Not reviewed</t>
        </is>
      </c>
      <c r="H78" s="22" t="n"/>
      <c r="I78" s="6" t="n"/>
      <c r="J78" s="23" t="inlineStr">
        <is>
          <t>Open page</t>
        </is>
      </c>
    </row>
    <row r="79">
      <c r="A79" s="22" t="inlineStr">
        <is>
          <t>D: Post-award</t>
        </is>
      </c>
      <c r="B79" s="22" t="inlineStr">
        <is>
          <t>2 CFR 200.320</t>
        </is>
      </c>
      <c r="C79" s="6" t="inlineStr">
        <is>
          <t>Procurement methods</t>
        </is>
      </c>
      <c r="D79" s="22" t="inlineStr">
        <is>
          <t>Procurement</t>
        </is>
      </c>
      <c r="E79" s="6" t="inlineStr">
        <is>
          <t>Select the procurement method by aggregate transaction value, maintaining documented procedures consistent with 200.317-200.319: micro-purchases (at or below the micro-purchase threshold) may be awarded without competitive quotes if the price is reasonable based on research, experience, purchase history, or other information and documentation supports the conclusion, distributed equitably among qualified suppliers to the extent practicable; simplified acquisitions (above micro-purchase, at or below the simplified acquisition threshold) require price or rate quotations from an adequate number of qualified sources; above the SAT, use formal competitive methods with public notice — sealed bids or proposals (competitive proposals awarded to the responsible offeror whose proposal is most advantageous considering price and other factors; qualifications-based selection excluding price may be used only for architectural/engineering professional services).</t>
        </is>
      </c>
      <c r="F79" s="6" t="inlineStr">
        <is>
          <t>Each proposed contract or purchase, tiered by aggregate dollar amount against the entity's documented micro-purchase and simplified acquisition thresholds (FAR-based per 2 CFR 200.1; historically $10,000 and $250,000 — confirm current values at 48 CFR 2.101).</t>
        </is>
      </c>
      <c r="G79" s="22" t="inlineStr">
        <is>
          <t>Not reviewed</t>
        </is>
      </c>
      <c r="H79" s="22" t="n"/>
      <c r="I79" s="6" t="n"/>
      <c r="J79" s="23" t="inlineStr">
        <is>
          <t>Open page</t>
        </is>
      </c>
    </row>
    <row r="80">
      <c r="A80" s="22" t="inlineStr">
        <is>
          <t>D: Post-award</t>
        </is>
      </c>
      <c r="B80" s="22" t="inlineStr">
        <is>
          <t>2 CFR 200.320</t>
        </is>
      </c>
      <c r="C80" s="6" t="inlineStr">
        <is>
          <t>Procurement methods</t>
        </is>
      </c>
      <c r="D80" s="22" t="inlineStr">
        <is>
          <t>Certifications</t>
        </is>
      </c>
      <c r="E80" s="6" t="inlineStr">
        <is>
          <t>To use a micro-purchase threshold above the FAR value: the entity must determine and document an appropriate threshold based on internal controls, risk evaluation, and its documented procurement procedures, and the threshold must be authorized or not prohibited under State/local/tribal law. It may self-certify a threshold up to $50,000 annually — with a justification, clear identification of the threshold, and supporting documentation of one of: low-risk auditee qualification (per 200.520) on the most recent audit, an annual internal institutional risk assessment, or (for public institutions) consistency with State law — retaining documentation for the funder and auditors per 200.334. Thresholds over $50,000 require approval from the cognizant agency for indirect costs and remain valid until any relied-upon factor changes.</t>
        </is>
      </c>
      <c r="F80" s="6" t="inlineStr">
        <is>
          <t>The applicant's procurement policy or budget assumes a micro-purchase threshold above the FAR default.</t>
        </is>
      </c>
      <c r="G80" s="22" t="inlineStr">
        <is>
          <t>Not reviewed</t>
        </is>
      </c>
      <c r="H80" s="22" t="n"/>
      <c r="I80" s="6" t="n"/>
      <c r="J80" s="23" t="inlineStr">
        <is>
          <t>Open page</t>
        </is>
      </c>
    </row>
    <row r="81">
      <c r="A81" s="22" t="inlineStr">
        <is>
          <t>D: Post-award</t>
        </is>
      </c>
      <c r="B81" s="22" t="inlineStr">
        <is>
          <t>2 CFR 200.320</t>
        </is>
      </c>
      <c r="C81" s="6" t="inlineStr">
        <is>
          <t>Procurement methods</t>
        </is>
      </c>
      <c r="D81" s="22" t="inlineStr">
        <is>
          <t>Procurement</t>
        </is>
      </c>
      <c r="E81" s="6" t="inlineStr">
        <is>
          <t>When using sealed bids (the preferred method for procuring construction services): solicit bids from an adequate number of qualified sources with sufficient response time (local governments must publicly advertise the invitation for bids); define the items or services with specific information including required specifications; open all bids at the time and place prescribed (publicly, for local governments); award a firm-fixed-price contract in writing to the lowest responsive and responsible bidder (considering discounts, transportation, and life-cycle costs only when specified in the invitation; payment discounts only where prior experience shows validity); and document and justify all rejected bids.</t>
        </is>
      </c>
      <c r="F81" s="6" t="inlineStr">
        <is>
          <t>Procurement above the SAT conducted by sealed bid — feasible when a complete, adequate, and realistic specification exists, two or more responsible bidders are willing and able to compete, and selection can be made principally on price; preferred for construction services.</t>
        </is>
      </c>
      <c r="G81" s="22" t="inlineStr">
        <is>
          <t>Not reviewed</t>
        </is>
      </c>
      <c r="H81" s="22" t="n"/>
      <c r="I81" s="6" t="n"/>
      <c r="J81" s="23" t="inlineStr">
        <is>
          <t>Open page</t>
        </is>
      </c>
    </row>
    <row r="82">
      <c r="A82" s="22" t="inlineStr">
        <is>
          <t>D: Post-award</t>
        </is>
      </c>
      <c r="B82" s="22" t="inlineStr">
        <is>
          <t>2 CFR 200.320</t>
        </is>
      </c>
      <c r="C82" s="6" t="inlineStr">
        <is>
          <t>Procurement methods</t>
        </is>
      </c>
      <c r="D82" s="22" t="inlineStr">
        <is>
          <t>Procurement</t>
        </is>
      </c>
      <c r="E82" s="6" t="inlineStr">
        <is>
          <t>Use noncompetitive procurement only if one of five circumstances applies: (1) the aggregate amount does not exceed the micro-purchase threshold; (2) the transaction can only be fulfilled by a single source; (3) public exigency or emergency will not permit the delay of public notice of a competitive solicitation; (4) the entity requests noncompetitive procurement in writing and the Federal agency or pass-through entity provides written approval; or (5) after soliciting several sources, competition is determined inadequate.</t>
        </is>
      </c>
      <c r="F82" s="6" t="inlineStr">
        <is>
          <t>Any proposed contract award without competition above the micro-purchase threshold.</t>
        </is>
      </c>
      <c r="G82" s="22" t="inlineStr">
        <is>
          <t>Not reviewed</t>
        </is>
      </c>
      <c r="H82" s="22" t="n"/>
      <c r="I82" s="6" t="n"/>
      <c r="J82" s="23" t="inlineStr">
        <is>
          <t>Open page</t>
        </is>
      </c>
    </row>
    <row r="83">
      <c r="A83" s="22" t="inlineStr">
        <is>
          <t>D: Post-award</t>
        </is>
      </c>
      <c r="B83" s="22" t="inlineStr">
        <is>
          <t>2 CFR 200.321</t>
        </is>
      </c>
      <c r="C83" s="6" t="inlineStr">
        <is>
          <t>Contracting with small businesses, minority businesses, women's business enterprises, veteran-owned businesses, and labor surplus area firms</t>
        </is>
      </c>
      <c r="D83" s="22" t="inlineStr">
        <is>
          <t>Procurement</t>
        </is>
      </c>
      <c r="E83" s="6" t="inlineStr">
        <is>
          <t>When possible, ensure small businesses, minority businesses, women's business enterprises, veteran-owned businesses, and labor surplus area firms are considered by: including these business types on solicitation lists; soliciting them whenever they are deemed eligible as potential sources; dividing procurement transactions into separate procurements to permit their maximum participation; establishing delivery schedules that encourage their participation; and utilizing organizations such as the Small Business Administration and the Minority Business Development Agency. Applies to States and Indian Tribes even when they use their own procurement policies (per 200.317).</t>
        </is>
      </c>
      <c r="F83" s="6" t="inlineStr">
        <is>
          <t>Any contracting under the Federal award where such firms could be potential sources.</t>
        </is>
      </c>
      <c r="G83" s="22" t="inlineStr">
        <is>
          <t>Not reviewed</t>
        </is>
      </c>
      <c r="H83" s="22" t="n"/>
      <c r="I83" s="6" t="n"/>
      <c r="J83" s="23" t="inlineStr">
        <is>
          <t>Open page</t>
        </is>
      </c>
    </row>
    <row r="84">
      <c r="A84" s="22" t="inlineStr">
        <is>
          <t>D: Post-award</t>
        </is>
      </c>
      <c r="B84" s="22" t="inlineStr">
        <is>
          <t>2 CFR 200.321</t>
        </is>
      </c>
      <c r="C84" s="6" t="inlineStr">
        <is>
          <t>Contracting with small businesses, minority businesses, women's business enterprises, veteran-owned businesses, and labor surplus area firms</t>
        </is>
      </c>
      <c r="D84" s="22" t="inlineStr">
        <is>
          <t>Procurement</t>
        </is>
      </c>
      <c r="E84" s="6" t="inlineStr">
        <is>
          <t>Require contractors under the Federal award to apply the same consideration steps for small businesses, minority businesses, women's business enterprises, veteran-owned businesses, and labor surplus area firms to their subcontracts.</t>
        </is>
      </c>
      <c r="F84" s="6" t="inlineStr">
        <is>
          <t>Prime contracts under the award will involve subcontracting.</t>
        </is>
      </c>
      <c r="G84" s="22" t="inlineStr">
        <is>
          <t>Not reviewed</t>
        </is>
      </c>
      <c r="H84" s="22" t="n"/>
      <c r="I84" s="6" t="n"/>
      <c r="J84" s="23" t="inlineStr">
        <is>
          <t>Open page</t>
        </is>
      </c>
    </row>
    <row r="85">
      <c r="A85" s="22" t="inlineStr">
        <is>
          <t>D: Post-award</t>
        </is>
      </c>
      <c r="B85" s="22" t="inlineStr">
        <is>
          <t>2 CFR 200.322</t>
        </is>
      </c>
      <c r="C85" s="6" t="inlineStr">
        <is>
          <t>Domestic preferences for procurements</t>
        </is>
      </c>
      <c r="D85" s="22" t="inlineStr">
        <is>
          <t>Procurement</t>
        </is>
      </c>
      <c r="E85" s="6" t="inlineStr">
        <is>
          <t>To the greatest extent practicable and consistent with law, provide a preference for the purchase, acquisition, or use of goods, products, or materials produced in the United States (including but not limited to iron, aluminum, steel, cement, and other manufactured products). For iron and steel, 'produced in the United States' means all manufacturing processes from the initial melting stage through the application of coatings occurred in the U.S. Applies to States and Indian Tribes even when using their own procurement policies (per 200.317).</t>
        </is>
      </c>
      <c r="F85" s="6" t="inlineStr">
        <is>
          <t>The award funds purchase, acquisition, or use of goods, products, or materials — especially iron, aluminum, steel, cement, or manufactured products.</t>
        </is>
      </c>
      <c r="G85" s="22" t="inlineStr">
        <is>
          <t>Not reviewed</t>
        </is>
      </c>
      <c r="H85" s="22" t="n"/>
      <c r="I85" s="6" t="n"/>
      <c r="J85" s="23" t="inlineStr">
        <is>
          <t>Open page</t>
        </is>
      </c>
    </row>
    <row r="86">
      <c r="A86" s="22" t="inlineStr">
        <is>
          <t>D: Post-award</t>
        </is>
      </c>
      <c r="B86" s="22" t="inlineStr">
        <is>
          <t>2 CFR 200.322</t>
        </is>
      </c>
      <c r="C86" s="6" t="inlineStr">
        <is>
          <t>Domestic preferences for procurements</t>
        </is>
      </c>
      <c r="D86" s="22" t="inlineStr">
        <is>
          <t>Procurement</t>
        </is>
      </c>
      <c r="E86" s="6" t="inlineStr">
        <is>
          <t>Include the requirements of this section (domestic preferences) in all subawards, contracts, and purchase orders under the Federal award.</t>
        </is>
      </c>
      <c r="F86" s="6" t="inlineStr">
        <is>
          <t>Any subaward, contract, or purchase order under the award.</t>
        </is>
      </c>
      <c r="G86" s="22" t="inlineStr">
        <is>
          <t>Not reviewed</t>
        </is>
      </c>
      <c r="H86" s="22" t="n"/>
      <c r="I86" s="6" t="n"/>
      <c r="J86" s="23" t="inlineStr">
        <is>
          <t>Open page</t>
        </is>
      </c>
    </row>
    <row r="87">
      <c r="A87" s="22" t="inlineStr">
        <is>
          <t>D: Post-award</t>
        </is>
      </c>
      <c r="B87" s="22" t="inlineStr">
        <is>
          <t>2 CFR 200.322</t>
        </is>
      </c>
      <c r="C87" s="6" t="inlineStr">
        <is>
          <t>Domestic preferences for procurements</t>
        </is>
      </c>
      <c r="D87" s="22" t="inlineStr">
        <is>
          <t>Procurement</t>
        </is>
      </c>
      <c r="E87" s="6" t="inlineStr">
        <is>
          <t>For Federal financial assistance for infrastructure projects, Buy America preferences under 2 CFR part 184 (implementing the Build America, Buy America Act) apply: Federal agencies must implement the preferences, and recipients should expect award terms requiring U.S.-produced iron and steel, manufactured products, and construction materials in the infrastructure unless a waiver applies.</t>
        </is>
      </c>
      <c r="F87" s="6" t="inlineStr">
        <is>
          <t>The application proposes infrastructure work (construction, alteration, maintenance, or repair of infrastructure) funded by the Federal award.</t>
        </is>
      </c>
      <c r="G87" s="22" t="inlineStr">
        <is>
          <t>Not reviewed</t>
        </is>
      </c>
      <c r="H87" s="22" t="n"/>
      <c r="I87" s="6" t="n"/>
      <c r="J87" s="23" t="inlineStr">
        <is>
          <t>Open page</t>
        </is>
      </c>
    </row>
    <row r="88">
      <c r="A88" s="22" t="inlineStr">
        <is>
          <t>D: Post-award</t>
        </is>
      </c>
      <c r="B88" s="22" t="inlineStr">
        <is>
          <t>2 CFR 200.323</t>
        </is>
      </c>
      <c r="C88" s="6" t="inlineStr">
        <is>
          <t>Procurement of recovered materials</t>
        </is>
      </c>
      <c r="D88" s="22" t="inlineStr">
        <is>
          <t>Procurement</t>
        </is>
      </c>
      <c r="E88" s="6" t="inlineStr">
        <is>
          <t>A recipient or subrecipient that is a State agency or an agency of a political subdivision of a State, and its contractors, must comply with section 6002 of the Solid Waste Disposal Act (42 U.S.C. 6962): procure only items designated in EPA guidelines at 40 CFR part 247 containing the highest percentage of recovered materials practicable (consistent with maintaining a satisfactory level of competition) where the item's purchase price exceeds $10,000 or the value acquired in the preceding fiscal year exceeded $10,000; procure solid waste management services in a manner that maximizes energy and resource recovery; and establish an affirmative procurement program for recovered materials identified in the EPA guidelines. Applies to States and Tribes even under their own procurement policies (per 200.317).</t>
        </is>
      </c>
      <c r="F88" s="6" t="inlineStr">
        <is>
          <t>Applicant or subrecipient is a State agency or agency of a political subdivision of a State (or their contractor) and will purchase EPA-designated items where the item price or preceding-fiscal-year aggregate exceeds $10,000.</t>
        </is>
      </c>
      <c r="G88" s="22" t="inlineStr">
        <is>
          <t>Not reviewed</t>
        </is>
      </c>
      <c r="H88" s="22" t="n"/>
      <c r="I88" s="6" t="n"/>
      <c r="J88" s="23" t="inlineStr">
        <is>
          <t>Open page</t>
        </is>
      </c>
    </row>
    <row r="89">
      <c r="A89" s="22" t="inlineStr">
        <is>
          <t>D: Post-award</t>
        </is>
      </c>
      <c r="B89" s="22" t="inlineStr">
        <is>
          <t>2 CFR 200.323</t>
        </is>
      </c>
      <c r="C89" s="6" t="inlineStr">
        <is>
          <t>Procurement of recovered materials</t>
        </is>
      </c>
      <c r="D89" s="22" t="inlineStr">
        <is>
          <t>Procurement</t>
        </is>
      </c>
      <c r="E89" s="6" t="inlineStr">
        <is>
          <t>To the greatest extent practicable and consistent with law, the recipient or subrecipient should purchase, acquire, or use products and services that can be reused, refurbished, or recycled; that contain recycled content, are biobased, or are energy- and water-efficient; and that are sustainable — which may include compostable items and products/services reducing single-use plastics (see E.O. 14057, section 101).</t>
        </is>
      </c>
      <c r="F89" s="6" t="inlineStr">
        <is>
          <t>Any purchasing under the award ('should' — advisory, not a hard mandate).</t>
        </is>
      </c>
      <c r="G89" s="22" t="inlineStr">
        <is>
          <t>Not reviewed</t>
        </is>
      </c>
      <c r="H89" s="22" t="n"/>
      <c r="I89" s="6" t="n"/>
      <c r="J89" s="23" t="inlineStr">
        <is>
          <t>Open page</t>
        </is>
      </c>
    </row>
    <row r="90">
      <c r="A90" s="22" t="inlineStr">
        <is>
          <t>D: Post-award</t>
        </is>
      </c>
      <c r="B90" s="22" t="inlineStr">
        <is>
          <t>2 CFR 200.324</t>
        </is>
      </c>
      <c r="C90" s="6" t="inlineStr">
        <is>
          <t>Contract cost and price</t>
        </is>
      </c>
      <c r="D90" s="22" t="inlineStr">
        <is>
          <t>Allowable costs</t>
        </is>
      </c>
      <c r="E90" s="6" t="inlineStr">
        <is>
          <t>Perform a cost or price analysis for every procurement transaction, including contract modifications, in excess of the simplified acquisition threshold; the method and degree of analysis depend on the facts (including considering potential workforce impacts where the transaction will displace public sector employees); as a starting point, make independent estimates before receiving bids or proposals.</t>
        </is>
      </c>
      <c r="F90" s="6" t="inlineStr">
        <is>
          <t>Any contract or contract modification above the SAT (FAR-based per 2 CFR 200.1; historically $250,000 — confirm current value at 48 CFR 2.101).</t>
        </is>
      </c>
      <c r="G90" s="22" t="inlineStr">
        <is>
          <t>Not reviewed</t>
        </is>
      </c>
      <c r="H90" s="22" t="n"/>
      <c r="I90" s="6" t="n"/>
      <c r="J90" s="23" t="inlineStr">
        <is>
          <t>Open page</t>
        </is>
      </c>
    </row>
    <row r="91">
      <c r="A91" s="22" t="inlineStr">
        <is>
          <t>D: Post-award</t>
        </is>
      </c>
      <c r="B91" s="22" t="inlineStr">
        <is>
          <t>2 CFR 200.324</t>
        </is>
      </c>
      <c r="C91" s="6" t="inlineStr">
        <is>
          <t>Contract cost and price</t>
        </is>
      </c>
      <c r="D91" s="22" t="inlineStr">
        <is>
          <t>Allowable costs</t>
        </is>
      </c>
      <c r="E91" s="6" t="inlineStr">
        <is>
          <t>Costs or prices based on estimated costs for contracts under the Federal award are allowable only to the extent that costs incurred or cost estimates included in negotiated prices would be allowable under subpart E (cost principles); the entity may reference its own cost principles only if they comply with subpart E.</t>
        </is>
      </c>
      <c r="F91" s="6" t="inlineStr">
        <is>
          <t>Negotiated or cost-based contract pricing under the award (e.g., cost-reimbursement contracts resulting from the proposals method).</t>
        </is>
      </c>
      <c r="G91" s="22" t="inlineStr">
        <is>
          <t>Not reviewed</t>
        </is>
      </c>
      <c r="H91" s="22" t="n"/>
      <c r="I91" s="6" t="n"/>
      <c r="J91" s="23" t="inlineStr">
        <is>
          <t>Open page</t>
        </is>
      </c>
    </row>
    <row r="92">
      <c r="A92" s="22" t="inlineStr">
        <is>
          <t>D: Post-award</t>
        </is>
      </c>
      <c r="B92" s="22" t="inlineStr">
        <is>
          <t>2 CFR 200.324</t>
        </is>
      </c>
      <c r="C92" s="6" t="inlineStr">
        <is>
          <t>Contract cost and price</t>
        </is>
      </c>
      <c r="D92" s="22" t="inlineStr">
        <is>
          <t>Procurement</t>
        </is>
      </c>
      <c r="E92" s="6" t="inlineStr">
        <is>
          <t>Do not use the 'cost plus a percentage of cost' or 'percentage of construction costs' methods of contracting.</t>
        </is>
      </c>
      <c r="F92" s="6" t="inlineStr">
        <is>
          <t>Any proposed contract pricing structure under the award.</t>
        </is>
      </c>
      <c r="G92" s="22" t="inlineStr">
        <is>
          <t>Not reviewed</t>
        </is>
      </c>
      <c r="H92" s="22" t="n"/>
      <c r="I92" s="6" t="n"/>
      <c r="J92" s="23" t="inlineStr">
        <is>
          <t>Open page</t>
        </is>
      </c>
    </row>
    <row r="93">
      <c r="A93" s="22" t="inlineStr">
        <is>
          <t>D: Post-award</t>
        </is>
      </c>
      <c r="B93" s="22" t="inlineStr">
        <is>
          <t>2 CFR 200.325</t>
        </is>
      </c>
      <c r="C93" s="6" t="inlineStr">
        <is>
          <t>Federal agency or pass-through entity review</t>
        </is>
      </c>
      <c r="D93" s="22" t="inlineStr">
        <is>
          <t>Reporting</t>
        </is>
      </c>
      <c r="E93" s="6" t="inlineStr">
        <is>
          <t>Submit the technical specifications of proposed procurements when the Federal agency or pass-through entity requests review (ideally before specifications are incorporated into a solicitation; post-solicitation reviews are limited to technical aspects), and, when requested, provide procurement documents (requests for proposals, invitations for bids, independent cost estimates) for pre-procurement review. Pre-procurement review may occur when: procurement procedures or operations fail to comply with this part's standards; a procurement expected to exceed the SAT will be awarded without competition or only one bid is expected; a procurement expected to exceed the SAT specifies a 'brand name' product; a sealed-bid procurement expected to exceed the SAT is to be awarded to other than the apparent low bidder; or a proposed contract modification changes the scope or increases the contract amount by more than the SAT.</t>
        </is>
      </c>
      <c r="F93" s="6" t="inlineStr">
        <is>
          <t>Funder request for review, or any § 200.325(b)(1)-(5) risk condition arising under the award (noncompetitive/single-bid above SAT, brand-name above SAT, other-than-low-bidder sealed-bid award above SAT, scope-changing or above-SAT modification).</t>
        </is>
      </c>
      <c r="G93" s="22" t="inlineStr">
        <is>
          <t>Not reviewed</t>
        </is>
      </c>
      <c r="H93" s="22" t="n"/>
      <c r="I93" s="6" t="n"/>
      <c r="J93" s="23" t="inlineStr">
        <is>
          <t>Open page</t>
        </is>
      </c>
    </row>
    <row r="94">
      <c r="A94" s="22" t="inlineStr">
        <is>
          <t>D: Post-award</t>
        </is>
      </c>
      <c r="B94" s="22" t="inlineStr">
        <is>
          <t>2 CFR 200.325</t>
        </is>
      </c>
      <c r="C94" s="6" t="inlineStr">
        <is>
          <t>Federal agency or pass-through entity review</t>
        </is>
      </c>
      <c r="D94" s="22" t="inlineStr">
        <is>
          <t>Certifications</t>
        </is>
      </c>
      <c r="E94" s="6" t="inlineStr">
        <is>
          <t>The entity is exempt from pre-procurement review if the Federal agency or pass-through entity determines its procurement system complies with this part's standards; the entity may request a system review/certification (generally where there is continuous high-dollar funding and third-party contracts are awarded regularly) or may self-certify its system — the self-certification must cite specific policies, procedures, regulations, or standards as complying and keep the system available for review, and does not limit the funder's right to review.</t>
        </is>
      </c>
      <c r="F94" s="6" t="inlineStr">
        <is>
          <t>The applicant claims a certified or self-certified procurement system to avoid pre-procurement review.</t>
        </is>
      </c>
      <c r="G94" s="22" t="inlineStr">
        <is>
          <t>Not reviewed</t>
        </is>
      </c>
      <c r="H94" s="22" t="n"/>
      <c r="I94" s="6" t="n"/>
      <c r="J94" s="23" t="inlineStr">
        <is>
          <t>Open page</t>
        </is>
      </c>
    </row>
    <row r="95">
      <c r="A95" s="22" t="inlineStr">
        <is>
          <t>D: Post-award</t>
        </is>
      </c>
      <c r="B95" s="22" t="inlineStr">
        <is>
          <t>2 CFR 200.326</t>
        </is>
      </c>
      <c r="C95" s="6" t="inlineStr">
        <is>
          <t>Bonding requirements</t>
        </is>
      </c>
      <c r="D95" s="22" t="inlineStr">
        <is>
          <t>Procurement</t>
        </is>
      </c>
      <c r="E95" s="6" t="inlineStr">
        <is>
          <t>For construction or facility improvement contracts or subcontracts exceeding the simplified acquisition threshold, unless the Federal agency or pass-through entity has accepted the entity's own bonding policy and requirements, meet these minimums: a bid guarantee from each bidder equivalent to five percent of the bid price (a firm commitment such as a bid bond, certified check, or other negotiable instrument assuring execution of required contractual documents upon bid acceptance); a performance bond on the contractor's part for 100 percent of the contract price; and a payment bond on the contractor's part for 100 percent of the contract price (assuring payment of all persons supplying labor and material).</t>
        </is>
      </c>
      <c r="F95" s="6" t="inlineStr">
        <is>
          <t>Construction or facility-improvement contract or subcontract above the SAT under the Federal award.</t>
        </is>
      </c>
      <c r="G95" s="22" t="inlineStr">
        <is>
          <t>Not reviewed</t>
        </is>
      </c>
      <c r="H95" s="22" t="n"/>
      <c r="I95" s="6" t="n"/>
      <c r="J95" s="23" t="inlineStr">
        <is>
          <t>Open page</t>
        </is>
      </c>
    </row>
    <row r="96">
      <c r="A96" s="22" t="inlineStr">
        <is>
          <t>D: Post-award</t>
        </is>
      </c>
      <c r="B96" s="22" t="inlineStr">
        <is>
          <t>2 CFR 200.326</t>
        </is>
      </c>
      <c r="C96" s="6" t="inlineStr">
        <is>
          <t>Bonding requirements</t>
        </is>
      </c>
      <c r="D96" s="22" t="inlineStr">
        <is>
          <t>Procurement</t>
        </is>
      </c>
      <c r="E96" s="6" t="inlineStr">
        <is>
          <t>The entity's own bonding policy and requirements may substitute for the regulatory minimums only if the Federal agency or pass-through entity accepts them after determining that the Federal interest is adequately protected; absent that determination, the § 200.326(a)-(c) minimums govern.</t>
        </is>
      </c>
      <c r="F96" s="6" t="inlineStr">
        <is>
          <t>The applicant proposes to rely on its own bonding policy instead of the 5%/100%/100% minimums for construction contracts above the SAT.</t>
        </is>
      </c>
      <c r="G96" s="22" t="inlineStr">
        <is>
          <t>Not reviewed</t>
        </is>
      </c>
      <c r="H96" s="22" t="n"/>
      <c r="I96" s="6" t="n"/>
      <c r="J96" s="23" t="inlineStr">
        <is>
          <t>Open page</t>
        </is>
      </c>
    </row>
    <row r="97">
      <c r="A97" s="22" t="inlineStr">
        <is>
          <t>D: Post-award</t>
        </is>
      </c>
      <c r="B97" s="22" t="inlineStr">
        <is>
          <t>2 CFR 200.327</t>
        </is>
      </c>
      <c r="C97" s="6" t="inlineStr">
        <is>
          <t>Contract provisions</t>
        </is>
      </c>
      <c r="D97" s="22" t="inlineStr">
        <is>
          <t>Procurement</t>
        </is>
      </c>
      <c r="E97" s="6" t="inlineStr">
        <is>
          <t>Every contract of the recipient or subrecipient under the Federal award must contain the applicable provisions described in Appendix II to 2 CFR part 200; which provisions apply varies by contract amount and type. Applies to States and Indian Tribes even when they use their own procurement policies (per 200.317).</t>
        </is>
      </c>
      <c r="F97" s="6" t="inlineStr">
        <is>
          <t>Every contract executed by the recipient or subrecipient under the Federal award; specific Appendix II provisions trigger by contract dollar amount and type (construction, research, etc.).</t>
        </is>
      </c>
      <c r="G97" s="22" t="inlineStr">
        <is>
          <t>Not reviewed</t>
        </is>
      </c>
      <c r="H97" s="22" t="n"/>
      <c r="I97" s="6" t="n"/>
      <c r="J97" s="23" t="inlineStr">
        <is>
          <t>Open page</t>
        </is>
      </c>
    </row>
    <row r="98">
      <c r="A98" s="22" t="inlineStr">
        <is>
          <t>D: Post-award</t>
        </is>
      </c>
      <c r="B98" s="22" t="inlineStr">
        <is>
          <t>2 CFR 200.328</t>
        </is>
      </c>
      <c r="C98" s="6" t="inlineStr">
        <is>
          <t>Financial reporting</t>
        </is>
      </c>
      <c r="D98" s="22" t="inlineStr">
        <is>
          <t>Reporting</t>
        </is>
      </c>
      <c r="E98" s="6" t="inlineStr">
        <is>
          <t>Financial reporting must use only OMB-approved government-wide data elements — currently the Federal Financial Report (SF-425); the Federal agency may not demand bespoke financial report formats.</t>
        </is>
      </c>
      <c r="F98" s="6" t="inlineStr">
        <is>
          <t>Every Federal award — recurring financial reporting throughout the period of performance</t>
        </is>
      </c>
      <c r="G98" s="22" t="inlineStr">
        <is>
          <t>Not reviewed</t>
        </is>
      </c>
      <c r="H98" s="22" t="n"/>
      <c r="I98" s="6" t="n"/>
      <c r="J98" s="23" t="inlineStr">
        <is>
          <t>Open page</t>
        </is>
      </c>
    </row>
    <row r="99">
      <c r="A99" s="22" t="inlineStr">
        <is>
          <t>D: Post-award</t>
        </is>
      </c>
      <c r="B99" s="22" t="inlineStr">
        <is>
          <t>2 CFR 200.328</t>
        </is>
      </c>
      <c r="C99" s="6" t="inlineStr">
        <is>
          <t>Financial reporting</t>
        </is>
      </c>
      <c r="D99" s="22" t="inlineStr">
        <is>
          <t>Reporting</t>
        </is>
      </c>
      <c r="E99" s="6" t="inlineStr">
        <is>
          <t>Financial reports are collected no less than annually and no more than quarterly; more-frequent collection is allowed only under a specific condition implemented per § 200.208.</t>
        </is>
      </c>
      <c r="F99" s="6" t="inlineStr">
        <is>
          <t>Every Federal award; frequency set in the award terms</t>
        </is>
      </c>
      <c r="G99" s="22" t="inlineStr">
        <is>
          <t>Not reviewed</t>
        </is>
      </c>
      <c r="H99" s="22" t="n"/>
      <c r="I99" s="6" t="n"/>
      <c r="J99" s="23" t="inlineStr">
        <is>
          <t>Open page</t>
        </is>
      </c>
    </row>
    <row r="100">
      <c r="A100" s="22" t="inlineStr">
        <is>
          <t>D: Post-award</t>
        </is>
      </c>
      <c r="B100" s="22" t="inlineStr">
        <is>
          <t>2 CFR 200.328</t>
        </is>
      </c>
      <c r="C100" s="6" t="inlineStr">
        <is>
          <t>Financial reporting</t>
        </is>
      </c>
      <c r="D100" s="22" t="inlineStr">
        <is>
          <t>Reporting</t>
        </is>
      </c>
      <c r="E100" s="6" t="inlineStr">
        <is>
          <t>Interim financial reports: annual reports due no later than 90 calendar days after the reporting period; quarterly or semiannual reports due no later than 30 calendar days after the reporting period.</t>
        </is>
      </c>
      <c r="F100" s="6" t="inlineStr">
        <is>
          <t>Each financial reporting period during the period of performance</t>
        </is>
      </c>
      <c r="G100" s="22" t="inlineStr">
        <is>
          <t>Not reviewed</t>
        </is>
      </c>
      <c r="H100" s="22" t="n"/>
      <c r="I100" s="6" t="n"/>
      <c r="J100" s="23" t="inlineStr">
        <is>
          <t>Open page</t>
        </is>
      </c>
    </row>
    <row r="101">
      <c r="A101" s="22" t="inlineStr">
        <is>
          <t>D: Post-award</t>
        </is>
      </c>
      <c r="B101" s="22" t="inlineStr">
        <is>
          <t>2 CFR 200.328</t>
        </is>
      </c>
      <c r="C101" s="6" t="inlineStr">
        <is>
          <t>Financial reporting</t>
        </is>
      </c>
      <c r="D101" s="22" t="inlineStr">
        <is>
          <t>Reporting</t>
        </is>
      </c>
      <c r="E101" s="6" t="inlineStr">
        <is>
          <t>Final financial report is due no later than 120 calendar days after the period of performance ends (recipients); a subrecipient's final financial report to the pass-through entity is due within 90 calendar days; due-date extensions require justification and agency/PTE approval.</t>
        </is>
      </c>
      <c r="F101" s="6" t="inlineStr">
        <is>
          <t>Conclusion of the period of performance of the award or subaward</t>
        </is>
      </c>
      <c r="G101" s="22" t="inlineStr">
        <is>
          <t>Not reviewed</t>
        </is>
      </c>
      <c r="H101" s="22" t="n"/>
      <c r="I101" s="6" t="n"/>
      <c r="J101" s="23" t="inlineStr">
        <is>
          <t>Open page</t>
        </is>
      </c>
    </row>
    <row r="102">
      <c r="A102" s="22" t="inlineStr">
        <is>
          <t>D: Post-award</t>
        </is>
      </c>
      <c r="B102" s="22" t="inlineStr">
        <is>
          <t>2 CFR 200.329</t>
        </is>
      </c>
      <c r="C102" s="6" t="inlineStr">
        <is>
          <t>Monitoring and reporting program performance</t>
        </is>
      </c>
      <c r="D102" s="22" t="inlineStr">
        <is>
          <t>General</t>
        </is>
      </c>
      <c r="E102" s="6" t="inlineStr">
        <is>
          <t>The recipient and subrecipient are responsible for oversight of the Federal award and must monitor their own activities under each program, function, or activity to ensure compliance with all requirements and achievement of performance expectations.</t>
        </is>
      </c>
      <c r="F102" s="6" t="inlineStr">
        <is>
          <t>Always — every Federal award, covering each program, function, or activity</t>
        </is>
      </c>
      <c r="G102" s="22" t="inlineStr">
        <is>
          <t>Not reviewed</t>
        </is>
      </c>
      <c r="H102" s="22" t="n"/>
      <c r="I102" s="6" t="n"/>
      <c r="J102" s="23" t="inlineStr">
        <is>
          <t>Open page</t>
        </is>
      </c>
    </row>
    <row r="103">
      <c r="A103" s="22" t="inlineStr">
        <is>
          <t>D: Post-award</t>
        </is>
      </c>
      <c r="B103" s="22" t="inlineStr">
        <is>
          <t>2 CFR 200.329</t>
        </is>
      </c>
      <c r="C103" s="6" t="inlineStr">
        <is>
          <t>Monitoring and reporting program performance</t>
        </is>
      </c>
      <c r="D103" s="22" t="inlineStr">
        <is>
          <t>Reporting</t>
        </is>
      </c>
      <c r="E103" s="6" t="inlineStr">
        <is>
          <t>Performance reports must relate financial data and accomplishments to the award's performance goals and objectives, and (as applicable) include: comparison of accomplishments to objectives for the period, explanations for unmet goals, and explanation of cost overruns or higher-than-expected unit costs; cost information demonstrating cost-effective practices (e.g., unit cost data) is required when the award terms require it.</t>
        </is>
      </c>
      <c r="F103" s="6" t="inlineStr">
        <is>
          <t>Each performance reporting period; cost-information element only when required by the award's terms and conditions</t>
        </is>
      </c>
      <c r="G103" s="22" t="inlineStr">
        <is>
          <t>Not reviewed</t>
        </is>
      </c>
      <c r="H103" s="22" t="n"/>
      <c r="I103" s="6" t="n"/>
      <c r="J103" s="23" t="inlineStr">
        <is>
          <t>Open page</t>
        </is>
      </c>
    </row>
    <row r="104">
      <c r="A104" s="22" t="inlineStr">
        <is>
          <t>D: Post-award</t>
        </is>
      </c>
      <c r="B104" s="22" t="inlineStr">
        <is>
          <t>2 CFR 200.329</t>
        </is>
      </c>
      <c r="C104" s="6" t="inlineStr">
        <is>
          <t>Monitoring and reporting program performance</t>
        </is>
      </c>
      <c r="D104" s="22" t="inlineStr">
        <is>
          <t>Reporting</t>
        </is>
      </c>
      <c r="E104" s="6" t="inlineStr">
        <is>
          <t>Performance report intervals: no less frequent than annually, no more frequent than quarterly (absent § 200.208 specific conditions); annual reports due within 90 calendar days after the period, quarterly/semiannual within 30 days; final performance report due within 120 days after the period of performance (subrecipients: 90 days to the pass-through entity); extensions require justification.</t>
        </is>
      </c>
      <c r="F104" s="6" t="inlineStr">
        <is>
          <t>Each reporting period and the conclusion of the period of performance</t>
        </is>
      </c>
      <c r="G104" s="22" t="inlineStr">
        <is>
          <t>Not reviewed</t>
        </is>
      </c>
      <c r="H104" s="22" t="n"/>
      <c r="I104" s="6" t="n"/>
      <c r="J104" s="23" t="inlineStr">
        <is>
          <t>Open page</t>
        </is>
      </c>
    </row>
    <row r="105">
      <c r="A105" s="22" t="inlineStr">
        <is>
          <t>D: Post-award</t>
        </is>
      </c>
      <c r="B105" s="22" t="inlineStr">
        <is>
          <t>2 CFR 200.329</t>
        </is>
      </c>
      <c r="C105" s="6" t="inlineStr">
        <is>
          <t>Monitoring and reporting program performance</t>
        </is>
      </c>
      <c r="D105" s="22" t="inlineStr">
        <is>
          <t>Disclosure</t>
        </is>
      </c>
      <c r="E105" s="6" t="inlineStr">
        <is>
          <t>Between scheduled reporting due dates, the recipient or subrecipient must notify the Federal agency or pass-through entity of significant developments — both favorable events and problems, delays, or adverse conditions affecting milestones or objectives — and for negative developments must include a corrective-action plan and any assistance needed.</t>
        </is>
      </c>
      <c r="F105" s="6" t="inlineStr">
        <is>
          <t>Event-driven — whenever a significant development occurs between performance reporting due dates</t>
        </is>
      </c>
      <c r="G105" s="22" t="inlineStr">
        <is>
          <t>Not reviewed</t>
        </is>
      </c>
      <c r="H105" s="22" t="n"/>
      <c r="I105" s="6" t="n"/>
      <c r="J105" s="23" t="inlineStr">
        <is>
          <t>Open page</t>
        </is>
      </c>
    </row>
    <row r="106">
      <c r="A106" s="22" t="inlineStr">
        <is>
          <t>D: Post-award</t>
        </is>
      </c>
      <c r="B106" s="22" t="inlineStr">
        <is>
          <t>2 CFR 200.330</t>
        </is>
      </c>
      <c r="C106" s="6" t="inlineStr">
        <is>
          <t>Reporting on real property</t>
        </is>
      </c>
      <c r="D106" s="22" t="inlineStr">
        <is>
          <t>Property and equipment</t>
        </is>
      </c>
      <c r="E106" s="6" t="inlineStr">
        <is>
          <t>Recipients and subrecipients must submit status reports on real property in which the Federal Government retains an interest at least annually, using only OMB-approved government-wide data elements (SF-429 Real Property Status Report); where the federal interest extends 15 years or more, the agency/PTE may set multi-year frequencies not exceeding a 5-year reporting period.</t>
        </is>
      </c>
      <c r="F106" s="6" t="inlineStr">
        <is>
          <t>Award involves acquisition, construction, or improvement of real property in which the Federal Government retains an interest</t>
        </is>
      </c>
      <c r="G106" s="22" t="inlineStr">
        <is>
          <t>Not reviewed</t>
        </is>
      </c>
      <c r="H106" s="22" t="n"/>
      <c r="I106" s="6" t="n"/>
      <c r="J106" s="23" t="inlineStr">
        <is>
          <t>Open page</t>
        </is>
      </c>
    </row>
    <row r="107">
      <c r="A107" s="22" t="inlineStr">
        <is>
          <t>D: Post-award</t>
        </is>
      </c>
      <c r="B107" s="22" t="inlineStr">
        <is>
          <t>2 CFR 200.331</t>
        </is>
      </c>
      <c r="C107" s="6" t="inlineStr">
        <is>
          <t>Subrecipient and contractor determinations</t>
        </is>
      </c>
      <c r="D107" s="22" t="inlineStr">
        <is>
          <t>General</t>
        </is>
      </c>
      <c r="E107" s="6" t="inlineStr">
        <is>
          <t>A pass-through entity must make a case-by-case, substance-over-form determination for each agreement passing federal funds to another entity: a subaward carries out a portion of the Federal award (assistance relationship, § 200.331(a) characteristics — eligibility determination, performance measured against program objectives, programmatic decision-making, adherence to program requirements, public purpose); a contract obtains goods or services for the entity's own use (procurement relationship, § 200.331(b) characteristics). No single factor is determinative.</t>
        </is>
      </c>
      <c r="F107" s="6" t="inlineStr">
        <is>
          <t>Application or award involves passing federal funds to any third-party entity</t>
        </is>
      </c>
      <c r="G107" s="22" t="inlineStr">
        <is>
          <t>Not reviewed</t>
        </is>
      </c>
      <c r="H107" s="22" t="n"/>
      <c r="I107" s="6" t="n"/>
      <c r="J107" s="23" t="inlineStr">
        <is>
          <t>Open page</t>
        </is>
      </c>
    </row>
    <row r="108">
      <c r="A108" s="22" t="inlineStr">
        <is>
          <t>D: Post-award</t>
        </is>
      </c>
      <c r="B108" s="22" t="inlineStr">
        <is>
          <t>2 CFR 200.331</t>
        </is>
      </c>
      <c r="C108" s="6" t="inlineStr">
        <is>
          <t>Subrecipient and contractor determinations</t>
        </is>
      </c>
      <c r="D108" s="22" t="inlineStr">
        <is>
          <t>Procurement</t>
        </is>
      </c>
      <c r="E108" s="6" t="inlineStr">
        <is>
          <t>The classification controls which compliance regime flows down: subawards trigger the pass-through entity duties of § 200.332 (and subrecipient single-audit exposure), while contracts trigger the procurement standards of §§ 200.317–200.327; contractors are not subject to Federal program compliance requirements by virtue of the agreement.</t>
        </is>
      </c>
      <c r="F108" s="6" t="inlineStr">
        <is>
          <t>Budget contains contractual or subaward lines funded by the Federal award</t>
        </is>
      </c>
      <c r="G108" s="22" t="inlineStr">
        <is>
          <t>Not reviewed</t>
        </is>
      </c>
      <c r="H108" s="22" t="n"/>
      <c r="I108" s="6" t="n"/>
      <c r="J108" s="23" t="inlineStr">
        <is>
          <t>Open page</t>
        </is>
      </c>
    </row>
    <row r="109">
      <c r="A109" s="22" t="inlineStr">
        <is>
          <t>D: Post-award</t>
        </is>
      </c>
      <c r="B109" s="22" t="inlineStr">
        <is>
          <t>2 CFR 200.332</t>
        </is>
      </c>
      <c r="C109" s="6" t="inlineStr">
        <is>
          <t>Requirements for pass-through entities</t>
        </is>
      </c>
      <c r="D109" s="22" t="inlineStr">
        <is>
          <t>Eligibility</t>
        </is>
      </c>
      <c r="E109" s="6" t="inlineStr">
        <is>
          <t>Before subawarding, the pass-through entity must verify the subrecipient is not excluded or disqualified — i.e., not suspended, debarred, or otherwise excluded from receiving Federal funds — using the § 180.300 methods, including a SAM.gov exclusions check.</t>
        </is>
      </c>
      <c r="F109" s="6" t="inlineStr">
        <is>
          <t>Before issuing any subaward</t>
        </is>
      </c>
      <c r="G109" s="22" t="inlineStr">
        <is>
          <t>Not reviewed</t>
        </is>
      </c>
      <c r="H109" s="22" t="n"/>
      <c r="I109" s="6" t="n"/>
      <c r="J109" s="23" t="inlineStr">
        <is>
          <t>Open page</t>
        </is>
      </c>
    </row>
    <row r="110">
      <c r="A110" s="22" t="inlineStr">
        <is>
          <t>D: Post-award</t>
        </is>
      </c>
      <c r="B110" s="22" t="inlineStr">
        <is>
          <t>2 CFR 200.332</t>
        </is>
      </c>
      <c r="C110" s="6" t="inlineStr">
        <is>
          <t>Requirements for pass-through entities</t>
        </is>
      </c>
      <c r="D110" s="22" t="inlineStr">
        <is>
          <t>General</t>
        </is>
      </c>
      <c r="E110" s="6" t="inlineStr">
        <is>
          <t>Every subaward must be clearly identified as a subaward and include: the 14 § 200.332(b)(1) federal award identification elements (subrecipient name matching its unique entity identifier, UEI, FAIN, award date, subaward period of performance and budget period dates, funds obligated and committed, FFATA project description, agency/PTE and awarding-official contact, Assistance Listings title and number, R&amp;D identification, indirect cost rate); all requirements imposed by statute, regulation, and the award; any PTE-imposed requirements (including § 200.415 certifications); an access-to-records clause; and closeout terms — with best-available information supplied and updated when obtained.</t>
        </is>
      </c>
      <c r="F110" s="6" t="inlineStr">
        <is>
          <t>At issuance of each subaward, and whenever previously unavailable required information is obtained</t>
        </is>
      </c>
      <c r="G110" s="22" t="inlineStr">
        <is>
          <t>Not reviewed</t>
        </is>
      </c>
      <c r="H110" s="22" t="n"/>
      <c r="I110" s="6" t="n"/>
      <c r="J110" s="23" t="inlineStr">
        <is>
          <t>Open page</t>
        </is>
      </c>
    </row>
    <row r="111">
      <c r="A111" s="22" t="inlineStr">
        <is>
          <t>D: Post-award</t>
        </is>
      </c>
      <c r="B111" s="22" t="inlineStr">
        <is>
          <t>2 CFR 200.332</t>
        </is>
      </c>
      <c r="C111" s="6" t="inlineStr">
        <is>
          <t>Requirements for pass-through entities</t>
        </is>
      </c>
      <c r="D111" s="22" t="inlineStr">
        <is>
          <t>Allowable costs</t>
        </is>
      </c>
      <c r="E111" s="6" t="inlineStr">
        <is>
          <t>The pass-through entity must honor a subrecipient's federally negotiated indirect cost rate; if none exists, it must determine the rate in collaboration with the subrecipient (a PTE-negotiated rate or the de minimis rate), must not force the de minimis rate on a subrecipient holding a federally negotiated rate, and must allow the § 200.405(d) cost-allocation alternative.</t>
        </is>
      </c>
      <c r="F111" s="6" t="inlineStr">
        <is>
          <t>Setting the budget and indirect cost terms of any subaward</t>
        </is>
      </c>
      <c r="G111" s="22" t="inlineStr">
        <is>
          <t>Not reviewed</t>
        </is>
      </c>
      <c r="H111" s="22" t="n"/>
      <c r="I111" s="6" t="n"/>
      <c r="J111" s="23" t="inlineStr">
        <is>
          <t>Open page</t>
        </is>
      </c>
    </row>
    <row r="112">
      <c r="A112" s="22" t="inlineStr">
        <is>
          <t>D: Post-award</t>
        </is>
      </c>
      <c r="B112" s="22" t="inlineStr">
        <is>
          <t>2 CFR 200.332</t>
        </is>
      </c>
      <c r="C112" s="6" t="inlineStr">
        <is>
          <t>Requirements for pass-through entities</t>
        </is>
      </c>
      <c r="D112" s="22" t="inlineStr">
        <is>
          <t>Financial management</t>
        </is>
      </c>
      <c r="E112" s="6" t="inlineStr">
        <is>
          <t>The pass-through entity must evaluate each subrecipient's fraud risk and risk of noncompliance (considering prior experience, audit results including Single Audit coverage, personnel/system changes, and federal monitoring results), monitor subrecipient activities — reviewing financial and performance reports, ensuring corrective action on significant developments, issuing management decisions on subaward audit findings per § 200.521, resolving subaward-specific findings — verify subpart F audit coverage, consider § 200.208 specific conditions and record adjustments, and consider § 200.339 enforcement against noncompliant subrecipients.</t>
        </is>
      </c>
      <c r="F112" s="6" t="inlineStr">
        <is>
          <t>For the life of each subaward — risk evaluation at or before award, monitoring ongoing</t>
        </is>
      </c>
      <c r="G112" s="22" t="inlineStr">
        <is>
          <t>Not reviewed</t>
        </is>
      </c>
      <c r="H112" s="22" t="n"/>
      <c r="I112" s="6" t="n"/>
      <c r="J112" s="23" t="inlineStr">
        <is>
          <t>Open page</t>
        </is>
      </c>
    </row>
    <row r="113">
      <c r="A113" s="22" t="inlineStr">
        <is>
          <t>D: Post-award</t>
        </is>
      </c>
      <c r="B113" s="22" t="inlineStr">
        <is>
          <t>2 CFR 200.333</t>
        </is>
      </c>
      <c r="C113" s="6" t="inlineStr">
        <is>
          <t>Fixed amount subawards</t>
        </is>
      </c>
      <c r="D113" s="22" t="inlineStr">
        <is>
          <t>Allowable costs</t>
        </is>
      </c>
      <c r="E113" s="6" t="inlineStr">
        <is>
          <t>Fixed-amount subawards require prior written approval from the Federal agency, may not exceed $500,000 each, and must meet the § 200.201 conditions for fixed-amount awards (payments based on meeting milestones/requirements, no cost reconciliation, certification at closeout).</t>
        </is>
      </c>
      <c r="F113" s="6" t="inlineStr">
        <is>
          <t>Application or award proposes providing any subaward on a fixed-amount basis</t>
        </is>
      </c>
      <c r="G113" s="22" t="inlineStr">
        <is>
          <t>Not reviewed</t>
        </is>
      </c>
      <c r="H113" s="22" t="n"/>
      <c r="I113" s="6" t="n"/>
      <c r="J113" s="23" t="inlineStr">
        <is>
          <t>Open page</t>
        </is>
      </c>
    </row>
    <row r="114">
      <c r="A114" s="22" t="inlineStr">
        <is>
          <t>D: Post-award</t>
        </is>
      </c>
      <c r="B114" s="22" t="inlineStr">
        <is>
          <t>2 CFR 200.334</t>
        </is>
      </c>
      <c r="C114" s="6" t="inlineStr">
        <is>
          <t>Record retention requirements</t>
        </is>
      </c>
      <c r="D114" s="22" t="inlineStr">
        <is>
          <t>Records</t>
        </is>
      </c>
      <c r="E114" s="6" t="inlineStr">
        <is>
          <t>Retain all Federal award records — financial records, supporting documentation, and statistical records — for three years from the date of submission of the final financial report (for quarterly/annually renewed awards, three years from submission of the quarterly or annual financial report).</t>
        </is>
      </c>
      <c r="F114" s="6" t="inlineStr">
        <is>
          <t>Every Federal award; the clock starts at submission of the final (or periodic, for renewed awards) financial report</t>
        </is>
      </c>
      <c r="G114" s="22" t="inlineStr">
        <is>
          <t>Not reviewed</t>
        </is>
      </c>
      <c r="H114" s="22" t="n"/>
      <c r="I114" s="6" t="n"/>
      <c r="J114" s="23" t="inlineStr">
        <is>
          <t>Open page</t>
        </is>
      </c>
    </row>
    <row r="115">
      <c r="A115" s="22" t="inlineStr">
        <is>
          <t>D: Post-award</t>
        </is>
      </c>
      <c r="B115" s="22" t="inlineStr">
        <is>
          <t>2 CFR 200.334</t>
        </is>
      </c>
      <c r="C115" s="6" t="inlineStr">
        <is>
          <t>Record retention requirements</t>
        </is>
      </c>
      <c r="D115" s="22" t="inlineStr">
        <is>
          <t>Records</t>
        </is>
      </c>
      <c r="E115" s="6" t="inlineStr">
        <is>
          <t>The three-year period extends when: litigation, claims, or audit findings start before it expires (retain until resolved and final action taken); the agency/PTE or an audit or indirect-cost cognizant/oversight agency gives written notice to extend; property/equipment records are involved (retain 3 years after final disposition); or post-period program income must be reported (retain 3 years from end of the fiscal year the income is earned).</t>
        </is>
      </c>
      <c r="F115" s="6" t="inlineStr">
        <is>
          <t>Event-driven — pending litigation/claim/audit, written extension notice, federally funded property disposition, or required post-period program-income reporting</t>
        </is>
      </c>
      <c r="G115" s="22" t="inlineStr">
        <is>
          <t>Not reviewed</t>
        </is>
      </c>
      <c r="H115" s="22" t="n"/>
      <c r="I115" s="6" t="n"/>
      <c r="J115" s="23" t="inlineStr">
        <is>
          <t>Open page</t>
        </is>
      </c>
    </row>
    <row r="116">
      <c r="A116" s="22" t="inlineStr">
        <is>
          <t>D: Post-award</t>
        </is>
      </c>
      <c r="B116" s="22" t="inlineStr">
        <is>
          <t>2 CFR 200.334</t>
        </is>
      </c>
      <c r="C116" s="6" t="inlineStr">
        <is>
          <t>Record retention requirements</t>
        </is>
      </c>
      <c r="D116" s="22" t="inlineStr">
        <is>
          <t>Records</t>
        </is>
      </c>
      <c r="E116" s="6" t="inlineStr">
        <is>
          <t>Retain records supporting indirect cost rate computations or proposals, cost allocation plans, and similar rate computations for three years from the date of submission (if submitted for negotiation) or three years from the end of the fiscal year or other period covered (if not submitted).</t>
        </is>
      </c>
      <c r="F116" s="6" t="inlineStr">
        <is>
          <t>Entity prepares indirect cost rate proposals, cost allocation plans, or similar chargeback/composite-rate computations</t>
        </is>
      </c>
      <c r="G116" s="22" t="inlineStr">
        <is>
          <t>Not reviewed</t>
        </is>
      </c>
      <c r="H116" s="22" t="n"/>
      <c r="I116" s="6" t="n"/>
      <c r="J116" s="23" t="inlineStr">
        <is>
          <t>Open page</t>
        </is>
      </c>
    </row>
    <row r="117">
      <c r="A117" s="22" t="inlineStr">
        <is>
          <t>D: Post-award</t>
        </is>
      </c>
      <c r="B117" s="22" t="inlineStr">
        <is>
          <t>2 CFR 200.335</t>
        </is>
      </c>
      <c r="C117" s="6" t="inlineStr">
        <is>
          <t>Requests for transfer of records</t>
        </is>
      </c>
      <c r="D117" s="22" t="inlineStr">
        <is>
          <t>Records</t>
        </is>
      </c>
      <c r="E117" s="6" t="inlineStr">
        <is>
          <t>When the Federal agency determines award records have long-term retention value, the recipient/subrecipient must transfer them to federal custody on request, unless the agency arranges for the entity to retain them with continuous availability to the Federal Government.</t>
        </is>
      </c>
      <c r="F117" s="6" t="inlineStr">
        <is>
          <t>Federal agency determines records possess long-term retention value and requests transfer</t>
        </is>
      </c>
      <c r="G117" s="22" t="inlineStr">
        <is>
          <t>Not reviewed</t>
        </is>
      </c>
      <c r="H117" s="22" t="n"/>
      <c r="I117" s="6" t="n"/>
      <c r="J117" s="23" t="inlineStr">
        <is>
          <t>Open page</t>
        </is>
      </c>
    </row>
    <row r="118">
      <c r="A118" s="22" t="inlineStr">
        <is>
          <t>D: Post-award</t>
        </is>
      </c>
      <c r="B118" s="22" t="inlineStr">
        <is>
          <t>2 CFR 200.336</t>
        </is>
      </c>
      <c r="C118" s="6" t="inlineStr">
        <is>
          <t>Methods for collection, transmission, and storage of information</t>
        </is>
      </c>
      <c r="D118" s="22" t="inlineStr">
        <is>
          <t>Records</t>
        </is>
      </c>
      <c r="E118" s="6" t="inlineStr">
        <is>
          <t>When practicable, collect, transmit, and store Federal award information in open and machine-readable formats; electronic originals that cannot be altered need no paper copies; paper originals may be substituted with electronic versions provided conversion procedures undergo periodic quality-control reviews that safeguard against alteration and keep records computer-readable.</t>
        </is>
      </c>
      <c r="F118" s="6" t="inlineStr">
        <is>
          <t>Always — management of Federal award information throughout the award and retention period</t>
        </is>
      </c>
      <c r="G118" s="22" t="inlineStr">
        <is>
          <t>Not reviewed</t>
        </is>
      </c>
      <c r="H118" s="22" t="n"/>
      <c r="I118" s="6" t="n"/>
      <c r="J118" s="23" t="inlineStr">
        <is>
          <t>Open page</t>
        </is>
      </c>
    </row>
    <row r="119">
      <c r="A119" s="22" t="inlineStr">
        <is>
          <t>D: Post-award</t>
        </is>
      </c>
      <c r="B119" s="22" t="inlineStr">
        <is>
          <t>2 CFR 200.337</t>
        </is>
      </c>
      <c r="C119" s="6" t="inlineStr">
        <is>
          <t>Access to records</t>
        </is>
      </c>
      <c r="D119" s="22" t="inlineStr">
        <is>
          <t>Records</t>
        </is>
      </c>
      <c r="E119" s="6" t="inlineStr">
        <is>
          <t>Grant the Federal agency or pass-through entity, Inspectors General, the Comptroller General (GAO), and their authorized representatives right of access to any records pertinent to the Federal award — plus timely and reasonable access to personnel for interviews — for audits, site visits, or other official use; the right lasts as long as the records are retained, not just the required retention period.</t>
        </is>
      </c>
      <c r="F119" s="6" t="inlineStr">
        <is>
          <t>Always — from award through the entire time award records are retained</t>
        </is>
      </c>
      <c r="G119" s="22" t="inlineStr">
        <is>
          <t>Not reviewed</t>
        </is>
      </c>
      <c r="H119" s="22" t="n"/>
      <c r="I119" s="6" t="n"/>
      <c r="J119" s="23" t="inlineStr">
        <is>
          <t>Open page</t>
        </is>
      </c>
    </row>
    <row r="120">
      <c r="A120" s="22" t="inlineStr">
        <is>
          <t>D: Post-award</t>
        </is>
      </c>
      <c r="B120" s="22" t="inlineStr">
        <is>
          <t>2 CFR 200.337</t>
        </is>
      </c>
      <c r="C120" s="6" t="inlineStr">
        <is>
          <t>Access to records</t>
        </is>
      </c>
      <c r="D120" s="22" t="inlineStr">
        <is>
          <t>Records</t>
        </is>
      </c>
      <c r="E120" s="6" t="inlineStr">
        <is>
          <t>Take measures to protect the names of crime victims; true-name access is limited to extraordinary and rare circumstances approved by the agency head or delegate (or under court order/subpoena in a bona fide confidential investigation) — routine monitoring never qualifies.</t>
        </is>
      </c>
      <c r="F120" s="6" t="inlineStr">
        <is>
          <t>Award records include crime-victim identities (e.g., victim services or public-safety programs)</t>
        </is>
      </c>
      <c r="G120" s="22" t="inlineStr">
        <is>
          <t>Not reviewed</t>
        </is>
      </c>
      <c r="H120" s="22" t="n"/>
      <c r="I120" s="6" t="n"/>
      <c r="J120" s="23" t="inlineStr">
        <is>
          <t>Open page</t>
        </is>
      </c>
    </row>
    <row r="121">
      <c r="A121" s="22" t="inlineStr">
        <is>
          <t>D: Post-award</t>
        </is>
      </c>
      <c r="B121" s="22" t="inlineStr">
        <is>
          <t>2 CFR 200.338</t>
        </is>
      </c>
      <c r="C121" s="6" t="inlineStr">
        <is>
          <t>Restrictions on public access to records</t>
        </is>
      </c>
      <c r="D121" s="22" t="inlineStr">
        <is>
          <t>Disclosure</t>
        </is>
      </c>
      <c r="E121" s="6" t="inlineStr">
        <is>
          <t>Recipients/subrecipients are not required to permit public access to their award records unless federal, state, local, or tribal law requires it; FOIA does not apply to records remaining under the recipient's control (except as § 200.315 requires for intangible property/research data); protected PII and FOIA-exempt or CUI-equivalent information must be kept confidential where the agency restricts it.</t>
        </is>
      </c>
      <c r="F121" s="6" t="inlineStr">
        <is>
          <t>Public-records or transparency commitments in the application, or receipt of public/FOIA-style records requests</t>
        </is>
      </c>
      <c r="G121" s="22" t="inlineStr">
        <is>
          <t>Not reviewed</t>
        </is>
      </c>
      <c r="H121" s="22" t="n"/>
      <c r="I121" s="6" t="n"/>
      <c r="J121" s="23" t="inlineStr">
        <is>
          <t>Open page</t>
        </is>
      </c>
    </row>
    <row r="122">
      <c r="A122" s="22" t="inlineStr">
        <is>
          <t>D: Post-award</t>
        </is>
      </c>
      <c r="B122" s="22" t="inlineStr">
        <is>
          <t>2 CFR 200.339</t>
        </is>
      </c>
      <c r="C122" s="6" t="inlineStr">
        <is>
          <t>Remedies for noncompliance</t>
        </is>
      </c>
      <c r="D122" s="22" t="inlineStr">
        <is>
          <t>General</t>
        </is>
      </c>
      <c r="E122" s="6" t="inlineStr">
        <is>
          <t>Failure to comply with the U.S. Constitution, federal statutes, regulations, or award terms exposes the recipient/subrecipient to escalating remedies: § 200.208 specific conditions first; then temporary payment withholding, cost disallowance, suspension or termination of the award, suspension/debarment proceedings under 2 CFR part 180 (or PTE referral for them), withholding of further federal funds (new awards or continuation funding), and other legally available remedies.</t>
        </is>
      </c>
      <c r="F122" s="6" t="inlineStr">
        <is>
          <t>Recipient or subrecipient fails to comply with the U.S. Constitution, federal statutes, regulations, or the terms and conditions of the Federal award</t>
        </is>
      </c>
      <c r="G122" s="22" t="inlineStr">
        <is>
          <t>Not reviewed</t>
        </is>
      </c>
      <c r="H122" s="22" t="n"/>
      <c r="I122" s="6" t="n"/>
      <c r="J122" s="23" t="inlineStr">
        <is>
          <t>Open page</t>
        </is>
      </c>
    </row>
    <row r="123">
      <c r="A123" s="22" t="inlineStr">
        <is>
          <t>D: Post-award</t>
        </is>
      </c>
      <c r="B123" s="22" t="inlineStr">
        <is>
          <t>2 CFR 200.340</t>
        </is>
      </c>
      <c r="C123" s="6" t="inlineStr">
        <is>
          <t>Termination</t>
        </is>
      </c>
      <c r="D123" s="22" t="inlineStr">
        <is>
          <t>General</t>
        </is>
      </c>
      <c r="E123" s="6" t="inlineStr">
        <is>
          <t>The award may be terminated in part or entirety: (1) by the agency/PTE for noncompliance with award terms; (2) by mutual consent with agreed conditions; (3) by the recipient/subrecipient on written notice of reasons, effective date, and portion (though the agency/PTE may terminate the whole award if the remainder will not accomplish its purposes); or (4) pursuant to award terms and conditions, including — to the extent authorized by law — if the award no longer effectuates program goals or agency priorities; all termination provisions must be clearly and unambiguously specified in the award terms.</t>
        </is>
      </c>
      <c r="F123" s="6" t="inlineStr">
        <is>
          <t>Any termination event during the period of performance</t>
        </is>
      </c>
      <c r="G123" s="22" t="inlineStr">
        <is>
          <t>Not reviewed</t>
        </is>
      </c>
      <c r="H123" s="22" t="n"/>
      <c r="I123" s="6" t="n"/>
      <c r="J123" s="23" t="inlineStr">
        <is>
          <t>Open page</t>
        </is>
      </c>
    </row>
    <row r="124">
      <c r="A124" s="22" t="inlineStr">
        <is>
          <t>D: Post-award</t>
        </is>
      </c>
      <c r="B124" s="22" t="inlineStr">
        <is>
          <t>2 CFR 200.340</t>
        </is>
      </c>
      <c r="C124" s="6" t="inlineStr">
        <is>
          <t>Termination</t>
        </is>
      </c>
      <c r="D124" s="22" t="inlineStr">
        <is>
          <t>Disclosure</t>
        </is>
      </c>
      <c r="E124" s="6" t="inlineStr">
        <is>
          <t>When the agency terminates for the recipient's material failure to comply, it must report the termination in SAM.gov (entered via CPARS) — but only after the recipient exhausts its § 200.342 objection rights or lets 30 calendar days pass without signaling appeal; erroneous entries must be corrected within three business days, and FOIA-exempt information must not be publicly posted (with a 7-day removal procedure on the recipient's assertion).</t>
        </is>
      </c>
      <c r="F124" s="6" t="inlineStr">
        <is>
          <t>Federal agency terminates the award for the recipient's material failure to comply</t>
        </is>
      </c>
      <c r="G124" s="22" t="inlineStr">
        <is>
          <t>Not reviewed</t>
        </is>
      </c>
      <c r="H124" s="22" t="n"/>
      <c r="I124" s="6" t="n"/>
      <c r="J124" s="23" t="inlineStr">
        <is>
          <t>Open page</t>
        </is>
      </c>
    </row>
    <row r="125">
      <c r="A125" s="22" t="inlineStr">
        <is>
          <t>D: Post-award</t>
        </is>
      </c>
      <c r="B125" s="22" t="inlineStr">
        <is>
          <t>2 CFR 200.340</t>
        </is>
      </c>
      <c r="C125" s="6" t="inlineStr">
        <is>
          <t>Termination</t>
        </is>
      </c>
      <c r="D125" s="22" t="inlineStr">
        <is>
          <t>Closeout</t>
        </is>
      </c>
      <c r="E125" s="6" t="inlineStr">
        <is>
          <t>After any partial or complete termination, the agency/PTE and the recipient/subrecipient remain responsible for closeout (§ 200.344) and post-closeout adjustments and continuing responsibilities (§ 200.345).</t>
        </is>
      </c>
      <c r="F125" s="6" t="inlineStr">
        <is>
          <t>Award terminated in part or in its entirety</t>
        </is>
      </c>
      <c r="G125" s="22" t="inlineStr">
        <is>
          <t>Not reviewed</t>
        </is>
      </c>
      <c r="H125" s="22" t="n"/>
      <c r="I125" s="6" t="n"/>
      <c r="J125" s="23" t="inlineStr">
        <is>
          <t>Open page</t>
        </is>
      </c>
    </row>
    <row r="126">
      <c r="A126" s="22" t="inlineStr">
        <is>
          <t>D: Post-award</t>
        </is>
      </c>
      <c r="B126" s="22" t="inlineStr">
        <is>
          <t>2 CFR 200.341</t>
        </is>
      </c>
      <c r="C126" s="6" t="inlineStr">
        <is>
          <t>Notification of termination requirement</t>
        </is>
      </c>
      <c r="D126" s="22" t="inlineStr">
        <is>
          <t>Disclosure</t>
        </is>
      </c>
      <c r="E126" s="6" t="inlineStr">
        <is>
          <t>The agency/PTE must give written notice of termination stating the reasons, effective date, and portion terminated; for material-failure terminations the notice must additionally state: the decision will be reported in SAM.gov, remain visible for five years then be archived, be considered by agencies judging future qualification, and that the recipient may submit comments in SAM.gov which agencies should consider.</t>
        </is>
      </c>
      <c r="F126" s="6" t="inlineStr">
        <is>
          <t>Award terminated on any ground; enhanced notice content when terminated for material failure to comply</t>
        </is>
      </c>
      <c r="G126" s="22" t="inlineStr">
        <is>
          <t>Not reviewed</t>
        </is>
      </c>
      <c r="H126" s="22" t="n"/>
      <c r="I126" s="6" t="n"/>
      <c r="J126" s="23" t="inlineStr">
        <is>
          <t>Open page</t>
        </is>
      </c>
    </row>
    <row r="127">
      <c r="A127" s="22" t="inlineStr">
        <is>
          <t>D: Post-award</t>
        </is>
      </c>
      <c r="B127" s="22" t="inlineStr">
        <is>
          <t>2 CFR 200.341</t>
        </is>
      </c>
      <c r="C127" s="6" t="inlineStr">
        <is>
          <t>Notification of termination requirement</t>
        </is>
      </c>
      <c r="D127" s="22" t="inlineStr">
        <is>
          <t>Eligibility</t>
        </is>
      </c>
      <c r="E127" s="6" t="inlineStr">
        <is>
          <t>A termination for material failure to comply remains available in SAM.gov for five years and must be considered by federal agencies in judging whether the recipient is qualified for a federal award whose federal share is expected to exceed the simplified acquisition threshold over the period of performance.</t>
        </is>
      </c>
      <c r="F127" s="6" t="inlineStr">
        <is>
          <t>Applicant has a material-failure termination record within the past five years and applies for an award with federal share above the simplified acquisition threshold</t>
        </is>
      </c>
      <c r="G127" s="22" t="inlineStr">
        <is>
          <t>Not reviewed</t>
        </is>
      </c>
      <c r="H127" s="22" t="n"/>
      <c r="I127" s="6" t="n"/>
      <c r="J127" s="23" t="inlineStr">
        <is>
          <t>Open page</t>
        </is>
      </c>
    </row>
    <row r="128">
      <c r="A128" s="22" t="inlineStr">
        <is>
          <t>D: Post-award</t>
        </is>
      </c>
      <c r="B128" s="22" t="inlineStr">
        <is>
          <t>2 CFR 200.342</t>
        </is>
      </c>
      <c r="C128" s="6" t="inlineStr">
        <is>
          <t>Opportunities to object, hearings, and appeals</t>
        </is>
      </c>
      <c r="D128" s="22" t="inlineStr">
        <is>
          <t>General</t>
        </is>
      </c>
      <c r="E128" s="6" t="inlineStr">
        <is>
          <t>The federal agency must maintain written procedures for objections, hearings, and appeals, and upon initiating any remedy for noncompliance (e.g., disallowed costs, corrective action plan, termination) must give the recipient an opportunity to object and submit challenging information; the agency/PTE must honor any hearing/appeal rights the recipient or subrecipient holds under applicable statute or regulation.</t>
        </is>
      </c>
      <c r="F128" s="6" t="inlineStr">
        <is>
          <t>Any noncompliance remedy initiated against the recipient or subrecipient</t>
        </is>
      </c>
      <c r="G128" s="22" t="inlineStr">
        <is>
          <t>Not reviewed</t>
        </is>
      </c>
      <c r="H128" s="22" t="n"/>
      <c r="I128" s="6" t="n"/>
      <c r="J128" s="23" t="inlineStr">
        <is>
          <t>Open page</t>
        </is>
      </c>
    </row>
    <row r="129">
      <c r="A129" s="22" t="inlineStr">
        <is>
          <t>D: Post-award</t>
        </is>
      </c>
      <c r="B129" s="22" t="inlineStr">
        <is>
          <t>2 CFR 200.343</t>
        </is>
      </c>
      <c r="C129" s="6" t="inlineStr">
        <is>
          <t>Effects of suspension and termination</t>
        </is>
      </c>
      <c r="D129" s="22" t="inlineStr">
        <is>
          <t>Allowable costs</t>
        </is>
      </c>
      <c r="E129" s="6" t="inlineStr">
        <is>
          <t>Costs from financial obligations incurred during a suspension or after termination are unallowable unless expressly authorized in the suspension/termination notice or afterward; exception: costs are allowable if the obligation was properly incurred before the effective date, not in anticipation of suspension/termination, and would have been allowable had the award run to normal expiration.</t>
        </is>
      </c>
      <c r="F129" s="6" t="inlineStr">
        <is>
          <t>Award suspended or terminated while financial obligations are outstanding or contemplated</t>
        </is>
      </c>
      <c r="G129" s="22" t="inlineStr">
        <is>
          <t>Not reviewed</t>
        </is>
      </c>
      <c r="H129" s="22" t="n"/>
      <c r="I129" s="6" t="n"/>
      <c r="J129" s="23" t="inlineStr">
        <is>
          <t>Open page</t>
        </is>
      </c>
    </row>
    <row r="130">
      <c r="A130" s="22" t="inlineStr">
        <is>
          <t>D: Post-award</t>
        </is>
      </c>
      <c r="B130" s="22" t="inlineStr">
        <is>
          <t>2 CFR 200.344</t>
        </is>
      </c>
      <c r="C130" s="6" t="inlineStr">
        <is>
          <t>Closeout</t>
        </is>
      </c>
      <c r="D130" s="22" t="inlineStr">
        <is>
          <t>Closeout</t>
        </is>
      </c>
      <c r="E130" s="6" t="inlineStr">
        <is>
          <t>Submit ALL final reports (financial, performance, and any other award-required reports) no later than 120 calendar days after the period of performance ends; subrecipients submit all final reports to the pass-through entity within 90 calendar days (or earlier if agreed); extensions require justification and approval; if no final indirect cost rate exists, a final financial report must still be submitted and later revised when rates are finalized.</t>
        </is>
      </c>
      <c r="F130" s="6" t="inlineStr">
        <is>
          <t>Conclusion of the period of performance of the award or subaward</t>
        </is>
      </c>
      <c r="G130" s="22" t="inlineStr">
        <is>
          <t>Not reviewed</t>
        </is>
      </c>
      <c r="H130" s="22" t="n"/>
      <c r="I130" s="6" t="n"/>
      <c r="J130" s="23" t="inlineStr">
        <is>
          <t>Open page</t>
        </is>
      </c>
    </row>
    <row r="131">
      <c r="A131" s="22" t="inlineStr">
        <is>
          <t>D: Post-award</t>
        </is>
      </c>
      <c r="B131" s="22" t="inlineStr">
        <is>
          <t>2 CFR 200.344</t>
        </is>
      </c>
      <c r="C131" s="6" t="inlineStr">
        <is>
          <t>Closeout</t>
        </is>
      </c>
      <c r="D131" s="22" t="inlineStr">
        <is>
          <t>Closeout</t>
        </is>
      </c>
      <c r="E131" s="6" t="inlineStr">
        <is>
          <t>Liquidate all financial obligations incurred under the award no later than 120 calendar days after the period of performance ends (subrecipients: 90 days to the pass-through entity, or earlier as agreed), absent an approved extension.</t>
        </is>
      </c>
      <c r="F131" s="6" t="inlineStr">
        <is>
          <t>Conclusion of the period of performance</t>
        </is>
      </c>
      <c r="G131" s="22" t="inlineStr">
        <is>
          <t>Not reviewed</t>
        </is>
      </c>
      <c r="H131" s="22" t="n"/>
      <c r="I131" s="6" t="n"/>
      <c r="J131" s="23" t="inlineStr">
        <is>
          <t>Open page</t>
        </is>
      </c>
    </row>
    <row r="132">
      <c r="A132" s="22" t="inlineStr">
        <is>
          <t>D: Post-award</t>
        </is>
      </c>
      <c r="B132" s="22" t="inlineStr">
        <is>
          <t>2 CFR 200.344</t>
        </is>
      </c>
      <c r="C132" s="6" t="inlineStr">
        <is>
          <t>Closeout</t>
        </is>
      </c>
      <c r="D132" s="22" t="inlineStr">
        <is>
          <t>Closeout</t>
        </is>
      </c>
      <c r="E132" s="6" t="inlineStr">
        <is>
          <t>Promptly refund any unobligated funds paid but not authorized to be retained (see § 200.346 and OMB Circular A-129), and account for all property acquired with federal funds or received from the government per §§ 200.310 through 200.316 and § 200.330.</t>
        </is>
      </c>
      <c r="F132" s="6" t="inlineStr">
        <is>
          <t>Closeout — unobligated balances or federally funded property on hand</t>
        </is>
      </c>
      <c r="G132" s="22" t="inlineStr">
        <is>
          <t>Not reviewed</t>
        </is>
      </c>
      <c r="H132" s="22" t="n"/>
      <c r="I132" s="6" t="n"/>
      <c r="J132" s="23" t="inlineStr">
        <is>
          <t>Open page</t>
        </is>
      </c>
    </row>
    <row r="133">
      <c r="A133" s="22" t="inlineStr">
        <is>
          <t>D: Post-award</t>
        </is>
      </c>
      <c r="B133" s="22" t="inlineStr">
        <is>
          <t>2 CFR 200.344</t>
        </is>
      </c>
      <c r="C133" s="6" t="inlineStr">
        <is>
          <t>Closeout</t>
        </is>
      </c>
      <c r="D133" s="22" t="inlineStr">
        <is>
          <t>Disclosure</t>
        </is>
      </c>
      <c r="E133" s="6" t="inlineStr">
        <is>
          <t>If the recipient fails to meet closeout requirements — including submitting all final reports — the federal agency must report the material failure in SAM.gov (via CPARS) and may pursue § 200.339 enforcement.</t>
        </is>
      </c>
      <c r="F133" s="6" t="inlineStr">
        <is>
          <t>Recipient misses closeout requirements or final report deadlines</t>
        </is>
      </c>
      <c r="G133" s="22" t="inlineStr">
        <is>
          <t>Not reviewed</t>
        </is>
      </c>
      <c r="H133" s="22" t="n"/>
      <c r="I133" s="6" t="n"/>
      <c r="J133" s="23" t="inlineStr">
        <is>
          <t>Open page</t>
        </is>
      </c>
    </row>
    <row r="134">
      <c r="A134" s="22" t="inlineStr">
        <is>
          <t>D: Post-award</t>
        </is>
      </c>
      <c r="B134" s="22" t="inlineStr">
        <is>
          <t>2 CFR 200.345</t>
        </is>
      </c>
      <c r="C134" s="6" t="inlineStr">
        <is>
          <t>Post-closeout adjustments and continuing responsibilities</t>
        </is>
      </c>
      <c r="D134" s="22" t="inlineStr">
        <is>
          <t>Closeout</t>
        </is>
      </c>
      <c r="E134" s="6" t="inlineStr">
        <is>
          <t>Closeout does not end: the government's right to disallow costs and recover funds from later audit or review (with determinations and notice due within the record retention period); the recipient's/subrecipient's duty to return funds or right to receive remaining funds from refunds, corrections, or final indirect-rate adjustments (unless closed under § 200.344(h)); the agency's/PTE's ability to make financial adjustments to a closed award; subpart F audit requirements; property management and disposition duties (§§ 200.310–200.316); and records retention duties (§§ 200.334–200.337).</t>
        </is>
      </c>
      <c r="F134" s="6" t="inlineStr">
        <is>
          <t>After award closeout, through the record retention period (property, audit, and adjustment obligations as applicable)</t>
        </is>
      </c>
      <c r="G134" s="22" t="inlineStr">
        <is>
          <t>Not reviewed</t>
        </is>
      </c>
      <c r="H134" s="22" t="n"/>
      <c r="I134" s="6" t="n"/>
      <c r="J134" s="23" t="inlineStr">
        <is>
          <t>Open page</t>
        </is>
      </c>
    </row>
    <row r="135">
      <c r="A135" s="22" t="inlineStr">
        <is>
          <t>D: Post-award</t>
        </is>
      </c>
      <c r="B135" s="22" t="inlineStr">
        <is>
          <t>2 CFR 200.345</t>
        </is>
      </c>
      <c r="C135" s="6" t="inlineStr">
        <is>
          <t>Post-closeout adjustments and continuing responsibilities</t>
        </is>
      </c>
      <c r="D135" s="22" t="inlineStr">
        <is>
          <t>Closeout</t>
        </is>
      </c>
      <c r="E135" s="6" t="inlineStr">
        <is>
          <t>After closeout, an award-created relationship may be modified or ended, in whole or part, only with the consent of BOTH the awarding agency/PTE and the recipient/subrecipient, with the paragraph (a) continuing responsibilities (including property management) considered and provided for.</t>
        </is>
      </c>
      <c r="F135" s="6" t="inlineStr">
        <is>
          <t>Any post-closeout modification or ending of relationships created under the Federal award</t>
        </is>
      </c>
      <c r="G135" s="22" t="inlineStr">
        <is>
          <t>Not reviewed</t>
        </is>
      </c>
      <c r="H135" s="22" t="n"/>
      <c r="I135" s="6" t="n"/>
      <c r="J135" s="23" t="inlineStr">
        <is>
          <t>Open page</t>
        </is>
      </c>
    </row>
    <row r="136">
      <c r="A136" s="22" t="inlineStr">
        <is>
          <t>D: Post-award</t>
        </is>
      </c>
      <c r="B136" s="22" t="inlineStr">
        <is>
          <t>2 CFR 200.346</t>
        </is>
      </c>
      <c r="C136" s="6" t="inlineStr">
        <is>
          <t>Collection of amounts due</t>
        </is>
      </c>
      <c r="D136" s="22" t="inlineStr">
        <is>
          <t>Payment</t>
        </is>
      </c>
      <c r="E136" s="6" t="inlineStr">
        <is>
          <t>Any federal funds paid in excess of the amount the recipient/subrecipient is entitled to under the award constitute a debt to the Federal Government, collected under the Standards for the Administrative Collection of Claims (31 CFR part 901 — interest, penalties, administrative offset).</t>
        </is>
      </c>
      <c r="F136" s="6" t="inlineStr">
        <is>
          <t>Recipient or subrecipient is paid more than its determined entitlement — disallowances, unrefunded unobligated balances, or audit recoveries</t>
        </is>
      </c>
      <c r="G136" s="22" t="inlineStr">
        <is>
          <t>Not reviewed</t>
        </is>
      </c>
      <c r="H136" s="22" t="n"/>
      <c r="I136" s="6" t="n"/>
      <c r="J136" s="23" t="inlineStr">
        <is>
          <t>Open page</t>
        </is>
      </c>
    </row>
    <row r="137">
      <c r="A137" s="22" t="inlineStr">
        <is>
          <t>E: Cost principles</t>
        </is>
      </c>
      <c r="B137" s="22" t="inlineStr">
        <is>
          <t>2 CFR 200.400</t>
        </is>
      </c>
      <c r="C137" s="6" t="inlineStr">
        <is>
          <t>Policy guide</t>
        </is>
      </c>
      <c r="D137" s="22" t="inlineStr">
        <is>
          <t>Financial management</t>
        </is>
      </c>
      <c r="E137" s="6" t="inlineStr">
        <is>
          <t>Maintain accounting practices consistent with the Subpart E cost principles that support the accumulation of costs as those principles require, including adequate documentation to support every cost charged to the Federal award (para (d)).</t>
        </is>
      </c>
      <c r="F137" s="6" t="inlineStr">
        <is>
          <t>Any cost charged (or proposed to be charged) to a Federal award or subaward</t>
        </is>
      </c>
      <c r="G137" s="22" t="inlineStr">
        <is>
          <t>Not reviewed</t>
        </is>
      </c>
      <c r="H137" s="22" t="n"/>
      <c r="I137" s="6" t="n"/>
      <c r="J137" s="23" t="inlineStr">
        <is>
          <t>Open page</t>
        </is>
      </c>
    </row>
    <row r="138">
      <c r="A138" s="22" t="inlineStr">
        <is>
          <t>E: Cost principles</t>
        </is>
      </c>
      <c r="B138" s="22" t="inlineStr">
        <is>
          <t>2 CFR 200.400</t>
        </is>
      </c>
      <c r="C138" s="6" t="inlineStr">
        <is>
          <t>Policy guide</t>
        </is>
      </c>
      <c r="D138" s="22" t="inlineStr">
        <is>
          <t>Allowable costs</t>
        </is>
      </c>
      <c r="E138" s="6" t="inlineStr">
        <is>
          <t>Do not earn or keep any profit resulting from Federal financial assistance unless the terms and conditions of the Federal award explicitly authorize it; unexpended funds retained after completing a fixed amount award's required activities are not profit (para (g)).</t>
        </is>
      </c>
      <c r="F138" s="6" t="inlineStr">
        <is>
          <t>Every Federal award or subaward budget</t>
        </is>
      </c>
      <c r="G138" s="22" t="inlineStr">
        <is>
          <t>Not reviewed</t>
        </is>
      </c>
      <c r="H138" s="22" t="n"/>
      <c r="I138" s="6" t="n"/>
      <c r="J138" s="23" t="inlineStr">
        <is>
          <t>Open page</t>
        </is>
      </c>
    </row>
    <row r="139">
      <c r="A139" s="22" t="inlineStr">
        <is>
          <t>E: Cost principles</t>
        </is>
      </c>
      <c r="B139" s="22" t="inlineStr">
        <is>
          <t>2 CFR 200.400</t>
        </is>
      </c>
      <c r="C139" s="6" t="inlineStr">
        <is>
          <t>Policy guide</t>
        </is>
      </c>
      <c r="D139" s="22" t="inlineStr">
        <is>
          <t>Financial management</t>
        </is>
      </c>
      <c r="E139" s="6" t="inlineStr">
        <is>
          <t>Administer the Federal award efficiently and effectively through sound management practices, in a manner consistent with Federal statutes, regulations, and the terms and conditions of the award, employing organization and management techniques adequate to the applicant's staff, facilities, and experience (paras (a)-(c)).</t>
        </is>
      </c>
      <c r="F139" s="6" t="inlineStr">
        <is>
          <t>Acceptance of any Federal award or subaward</t>
        </is>
      </c>
      <c r="G139" s="22" t="inlineStr">
        <is>
          <t>Not reviewed</t>
        </is>
      </c>
      <c r="H139" s="22" t="n"/>
      <c r="I139" s="6" t="n"/>
      <c r="J139" s="23" t="inlineStr">
        <is>
          <t>Open page</t>
        </is>
      </c>
    </row>
    <row r="140">
      <c r="A140" s="22" t="inlineStr">
        <is>
          <t>E: Cost principles</t>
        </is>
      </c>
      <c r="B140" s="22" t="inlineStr">
        <is>
          <t>2 CFR 200.402</t>
        </is>
      </c>
      <c r="C140" s="6" t="inlineStr">
        <is>
          <t>Composition of costs</t>
        </is>
      </c>
      <c r="D140" s="22" t="inlineStr">
        <is>
          <t>Allowable costs</t>
        </is>
      </c>
      <c r="E140" s="6" t="inlineStr">
        <is>
          <t>Compute the total cost of the Federal award as the sum of allowable direct costs plus allocable indirect costs, minus any applicable credits.</t>
        </is>
      </c>
      <c r="F140" s="6" t="inlineStr">
        <is>
          <t>Preparing or revising any Federal award budget</t>
        </is>
      </c>
      <c r="G140" s="22" t="inlineStr">
        <is>
          <t>Not reviewed</t>
        </is>
      </c>
      <c r="H140" s="22" t="n"/>
      <c r="I140" s="6" t="n"/>
      <c r="J140" s="23" t="inlineStr">
        <is>
          <t>Open page</t>
        </is>
      </c>
    </row>
    <row r="141">
      <c r="A141" s="22" t="inlineStr">
        <is>
          <t>E: Cost principles</t>
        </is>
      </c>
      <c r="B141" s="22" t="inlineStr">
        <is>
          <t>2 CFR 200.403</t>
        </is>
      </c>
      <c r="C141" s="6" t="inlineStr">
        <is>
          <t>Factors affecting allowability of costs</t>
        </is>
      </c>
      <c r="D141" s="22" t="inlineStr">
        <is>
          <t>Allowable costs</t>
        </is>
      </c>
      <c r="E141" s="6" t="inlineStr">
        <is>
          <t>Except where otherwise authorized by statute, every cost must: be necessary and reasonable for performance of the award and allocable to it; conform to limitations/exclusions in Subpart E and the award; be consistent with policies applied uniformly to federal and non-federal activities; receive consistent direct-vs-indirect treatment; be determined per GAAP (except as otherwise provided for states, local governments, and Indian Tribes); and be adequately documented (paras (a)-(e), (g)).</t>
        </is>
      </c>
      <c r="F141" s="6" t="inlineStr">
        <is>
          <t>Every cost item in the proposed budget</t>
        </is>
      </c>
      <c r="G141" s="22" t="inlineStr">
        <is>
          <t>Not reviewed</t>
        </is>
      </c>
      <c r="H141" s="22" t="n"/>
      <c r="I141" s="6" t="n"/>
      <c r="J141" s="23" t="inlineStr">
        <is>
          <t>Open page</t>
        </is>
      </c>
    </row>
    <row r="142">
      <c r="A142" s="22" t="inlineStr">
        <is>
          <t>E: Cost principles</t>
        </is>
      </c>
      <c r="B142" s="22" t="inlineStr">
        <is>
          <t>2 CFR 200.403</t>
        </is>
      </c>
      <c r="C142" s="6" t="inlineStr">
        <is>
          <t>Factors affecting allowability of costs</t>
        </is>
      </c>
      <c r="D142" s="22" t="inlineStr">
        <is>
          <t>Cost sharing</t>
        </is>
      </c>
      <c r="E142" s="6" t="inlineStr">
        <is>
          <t>A cost must not be included as a cost of, or used to meet the cost sharing requirements of, any other federally-financed program in either the current or a prior period (para (f); see § 200.306(b)).</t>
        </is>
      </c>
      <c r="F142" s="6" t="inlineStr">
        <is>
          <t>Budget proposes cost sharing/match, or the applicant holds other concurrent federal awards</t>
        </is>
      </c>
      <c r="G142" s="22" t="inlineStr">
        <is>
          <t>Not reviewed</t>
        </is>
      </c>
      <c r="H142" s="22" t="n"/>
      <c r="I142" s="6" t="n"/>
      <c r="J142" s="23" t="inlineStr">
        <is>
          <t>Open page</t>
        </is>
      </c>
    </row>
    <row r="143">
      <c r="A143" s="22" t="inlineStr">
        <is>
          <t>E: Cost principles</t>
        </is>
      </c>
      <c r="B143" s="22" t="inlineStr">
        <is>
          <t>2 CFR 200.403</t>
        </is>
      </c>
      <c r="C143" s="6" t="inlineStr">
        <is>
          <t>Factors affecting allowability of costs</t>
        </is>
      </c>
      <c r="D143" s="22" t="inlineStr">
        <is>
          <t>Allowable costs</t>
        </is>
      </c>
      <c r="E143" s="6" t="inlineStr">
        <is>
          <t>All costs (other than administrative closeout costs) must be incurred during the approved budget period; administrative closeout costs may be incurred until the final report due date, must be liquidated by that date, and charged to the final budget period unless the agency specifies otherwise; carry-forward of unobligated balances requires agency approval unless waived (para (h); see § 200.308(g)(3)).</t>
        </is>
      </c>
      <c r="F143" s="6" t="inlineStr">
        <is>
          <t>Budget schedules costs relative to the proposed project/budget period</t>
        </is>
      </c>
      <c r="G143" s="22" t="inlineStr">
        <is>
          <t>Not reviewed</t>
        </is>
      </c>
      <c r="H143" s="22" t="n"/>
      <c r="I143" s="6" t="n"/>
      <c r="J143" s="23" t="inlineStr">
        <is>
          <t>Open page</t>
        </is>
      </c>
    </row>
    <row r="144">
      <c r="A144" s="22" t="inlineStr">
        <is>
          <t>E: Cost principles</t>
        </is>
      </c>
      <c r="B144" s="22" t="inlineStr">
        <is>
          <t>2 CFR 200.404</t>
        </is>
      </c>
      <c r="C144" s="6" t="inlineStr">
        <is>
          <t>Reasonable costs</t>
        </is>
      </c>
      <c r="D144" s="22" t="inlineStr">
        <is>
          <t>Allowable costs</t>
        </is>
      </c>
      <c r="E144" s="6" t="inlineStr">
        <is>
          <t>Each cost must not exceed the amount a prudent person would incur under the circumstances prevailing when the decision to incur it was made, considering whether it is ordinary and necessary for operations or award performance, the restraints of sound business practice, arm's-length bargaining, applicable laws and award terms, and market prices for comparable costs in the geographic area (intro, paras (a)-(c)).</t>
        </is>
      </c>
      <c r="F144" s="6" t="inlineStr">
        <is>
          <t>Every cost item in the proposed budget</t>
        </is>
      </c>
      <c r="G144" s="22" t="inlineStr">
        <is>
          <t>Not reviewed</t>
        </is>
      </c>
      <c r="H144" s="22" t="n"/>
      <c r="I144" s="6" t="n"/>
      <c r="J144" s="23" t="inlineStr">
        <is>
          <t>Open page</t>
        </is>
      </c>
    </row>
    <row r="145">
      <c r="A145" s="22" t="inlineStr">
        <is>
          <t>E: Cost principles</t>
        </is>
      </c>
      <c r="B145" s="22" t="inlineStr">
        <is>
          <t>2 CFR 200.404</t>
        </is>
      </c>
      <c r="C145" s="6" t="inlineStr">
        <is>
          <t>Reasonable costs</t>
        </is>
      </c>
      <c r="D145" s="22" t="inlineStr">
        <is>
          <t>Allowable costs</t>
        </is>
      </c>
      <c r="E145" s="6" t="inlineStr">
        <is>
          <t>Cost-incurrence decisions must reflect prudence in view of responsibilities to the organization, its employees/students/members, the public, and the Federal Government, and must not deviate from the applicant's established written policies and procedures for incurring costs (paras (d)-(e)).</t>
        </is>
      </c>
      <c r="F145" s="6" t="inlineStr">
        <is>
          <t>Budget item is governed by an organizational written policy (travel, procurement, compensation)</t>
        </is>
      </c>
      <c r="G145" s="22" t="inlineStr">
        <is>
          <t>Not reviewed</t>
        </is>
      </c>
      <c r="H145" s="22" t="n"/>
      <c r="I145" s="6" t="n"/>
      <c r="J145" s="23" t="inlineStr">
        <is>
          <t>Open page</t>
        </is>
      </c>
    </row>
    <row r="146">
      <c r="A146" s="22" t="inlineStr">
        <is>
          <t>E: Cost principles</t>
        </is>
      </c>
      <c r="B146" s="22" t="inlineStr">
        <is>
          <t>2 CFR 200.405</t>
        </is>
      </c>
      <c r="C146" s="6" t="inlineStr">
        <is>
          <t>Allocable costs</t>
        </is>
      </c>
      <c r="D146" s="22" t="inlineStr">
        <is>
          <t>Allowable costs</t>
        </is>
      </c>
      <c r="E146" s="6" t="inlineStr">
        <is>
          <t>Charge a cost to the award only if it is assignable to that award in accordance with relative benefits received — i.e., it is incurred specifically for the award, benefits both the award and other work in proportions approximable by reasonable methods, or is necessary to overall operations and assignable in part under these principles (para (a)).</t>
        </is>
      </c>
      <c r="F146" s="6" t="inlineStr">
        <is>
          <t>Every cost item, especially shared or split-funded items</t>
        </is>
      </c>
      <c r="G146" s="22" t="inlineStr">
        <is>
          <t>Not reviewed</t>
        </is>
      </c>
      <c r="H146" s="22" t="n"/>
      <c r="I146" s="6" t="n"/>
      <c r="J146" s="23" t="inlineStr">
        <is>
          <t>Open page</t>
        </is>
      </c>
    </row>
    <row r="147">
      <c r="A147" s="22" t="inlineStr">
        <is>
          <t>E: Cost principles</t>
        </is>
      </c>
      <c r="B147" s="22" t="inlineStr">
        <is>
          <t>2 CFR 200.405</t>
        </is>
      </c>
      <c r="C147" s="6" t="inlineStr">
        <is>
          <t>Allocable costs</t>
        </is>
      </c>
      <c r="D147" s="22" t="inlineStr">
        <is>
          <t>Allowable costs</t>
        </is>
      </c>
      <c r="E147" s="6" t="inlineStr">
        <is>
          <t>A cost allocable to a particular Federal award must not be charged to other Federal awards to overcome fund deficiencies, avoid restrictions, or for other reasons; shifting is permitted only for costs allowable under two or more awards consistent with statutes, regulations, and award terms (para (c)).</t>
        </is>
      </c>
      <c r="F147" s="6" t="inlineStr">
        <is>
          <t>Applicant holds multiple Federal awards or proposes charging shared work across awards</t>
        </is>
      </c>
      <c r="G147" s="22" t="inlineStr">
        <is>
          <t>Not reviewed</t>
        </is>
      </c>
      <c r="H147" s="22" t="n"/>
      <c r="I147" s="6" t="n"/>
      <c r="J147" s="23" t="inlineStr">
        <is>
          <t>Open page</t>
        </is>
      </c>
    </row>
    <row r="148">
      <c r="A148" s="22" t="inlineStr">
        <is>
          <t>E: Cost principles</t>
        </is>
      </c>
      <c r="B148" s="22" t="inlineStr">
        <is>
          <t>2 CFR 200.405</t>
        </is>
      </c>
      <c r="C148" s="6" t="inlineStr">
        <is>
          <t>Allocable costs</t>
        </is>
      </c>
      <c r="D148" s="22" t="inlineStr">
        <is>
          <t>Allowable costs</t>
        </is>
      </c>
      <c r="E148" s="6" t="inlineStr">
        <is>
          <t>Where a cost benefits two or more projects in determinable proportions, allocate it based on proportional benefit; where proportions cannot be determined because the work is interrelated, allocate or transfer on any reasonable documented basis; equipment specifically authorized under an award is assignable to it regardless of later use (para (d)).</t>
        </is>
      </c>
      <c r="F148" s="6" t="inlineStr">
        <is>
          <t>A budgeted cost benefits two or more projects or activities</t>
        </is>
      </c>
      <c r="G148" s="22" t="inlineStr">
        <is>
          <t>Not reviewed</t>
        </is>
      </c>
      <c r="H148" s="22" t="n"/>
      <c r="I148" s="6" t="n"/>
      <c r="J148" s="23" t="inlineStr">
        <is>
          <t>Open page</t>
        </is>
      </c>
    </row>
    <row r="149">
      <c r="A149" s="22" t="inlineStr">
        <is>
          <t>E: Cost principles</t>
        </is>
      </c>
      <c r="B149" s="22" t="inlineStr">
        <is>
          <t>2 CFR 200.407</t>
        </is>
      </c>
      <c r="C149" s="6" t="inlineStr">
        <is>
          <t>Prior written approval (prior approval)</t>
        </is>
      </c>
      <c r="D149" s="22" t="inlineStr">
        <is>
          <t>Allowable costs</t>
        </is>
      </c>
      <c r="E149" s="6" t="inlineStr">
        <is>
          <t>Where one of the sixteen enumerated sections conditions allowability on prior written approval, obtain that approval from the Federal agency (or, for indirect costs, the cognizant agency for indirect costs) before incurring the cost; for other special or unusual costs, seeking advance written approval is the mechanism to avoid later disallowance or dispute.</t>
        </is>
      </c>
      <c r="F149" s="6" t="inlineStr">
        <is>
          <t>Budget includes any cost category on the § 200.407(a)-(p) list: cost sharing (200.306), program income (200.307), budget/program plan revisions (200.308), fixed amount subawards (200.333), compensation—personal services para (h) (200.430), compensation—fringe benefits (200.431), equipment and other capital expenditures (200.439), exchange rates (200.440), fines/penalties/damages/settlements (200.441), fund raising and investment management (200.442), goods or services for personal use (200.445), insurance and indemnification (200.447), organization costs (200.455), pre-award costs (200.458), rearrangement and reconversion (200.462), travel costs (200.475)</t>
        </is>
      </c>
      <c r="G149" s="22" t="inlineStr">
        <is>
          <t>Not reviewed</t>
        </is>
      </c>
      <c r="H149" s="22" t="n"/>
      <c r="I149" s="6" t="n"/>
      <c r="J149" s="23" t="inlineStr">
        <is>
          <t>Open page</t>
        </is>
      </c>
    </row>
    <row r="150">
      <c r="A150" s="22" t="inlineStr">
        <is>
          <t>E: Cost principles</t>
        </is>
      </c>
      <c r="B150" s="22" t="inlineStr">
        <is>
          <t>2 CFR 200.407</t>
        </is>
      </c>
      <c r="C150" s="6" t="inlineStr">
        <is>
          <t>Prior written approval (prior approval)</t>
        </is>
      </c>
      <c r="D150" s="22" t="inlineStr">
        <is>
          <t>General</t>
        </is>
      </c>
      <c r="E150" s="6" t="inlineStr">
        <is>
          <t>The absence of prior written approval on an element of cost does not, in itself, affect that cost's reasonableness or allocability unless prior approval is specifically required for allowability by one of the enumerated sections.</t>
        </is>
      </c>
      <c r="F150" s="6" t="inlineStr">
        <is>
          <t>A reviewer or checker questions a cost solely for lacking prior approval</t>
        </is>
      </c>
      <c r="G150" s="22" t="inlineStr">
        <is>
          <t>Not reviewed</t>
        </is>
      </c>
      <c r="H150" s="22" t="n"/>
      <c r="I150" s="6" t="n"/>
      <c r="J150" s="23" t="inlineStr">
        <is>
          <t>Open page</t>
        </is>
      </c>
    </row>
    <row r="151">
      <c r="A151" s="22" t="inlineStr">
        <is>
          <t>E: Cost principles</t>
        </is>
      </c>
      <c r="B151" s="22" t="inlineStr">
        <is>
          <t>2 CFR 200.408</t>
        </is>
      </c>
      <c r="C151" s="6" t="inlineStr">
        <is>
          <t>Limitation on allowance of costs</t>
        </is>
      </c>
      <c r="D151" s="22" t="inlineStr">
        <is>
          <t>Allowable costs</t>
        </is>
      </c>
      <c r="E151" s="6" t="inlineStr">
        <is>
          <t>Charge no cost to the Federal award that exceeds a maximum amount allowed by statute; only the statutorily allowable amount may be charged.</t>
        </is>
      </c>
      <c r="F151" s="6" t="inlineStr">
        <is>
          <t>The funding program's authorizing or appropriations statute imposes a cost cap (e.g., salary rate caps, statutory admin-cost or indirect-cost percentage limits)</t>
        </is>
      </c>
      <c r="G151" s="22" t="inlineStr">
        <is>
          <t>Not reviewed</t>
        </is>
      </c>
      <c r="H151" s="22" t="n"/>
      <c r="I151" s="6" t="n"/>
      <c r="J151" s="23" t="inlineStr">
        <is>
          <t>Open page</t>
        </is>
      </c>
    </row>
    <row r="152">
      <c r="A152" s="22" t="inlineStr">
        <is>
          <t>E: Cost principles</t>
        </is>
      </c>
      <c r="B152" s="22" t="inlineStr">
        <is>
          <t>2 CFR 200.409</t>
        </is>
      </c>
      <c r="C152" s="6" t="inlineStr">
        <is>
          <t>Special considerations</t>
        </is>
      </c>
      <c r="D152" s="22" t="inlineStr">
        <is>
          <t>General</t>
        </is>
      </c>
      <c r="E152" s="6" t="inlineStr">
        <is>
          <t>Apply the cost provisions that match the applicant's entity type: direct and indirect cost rules (§§ 200.412-200.415) apply generally; §§ 200.416-200.417 apply special considerations for states, local governments, and Indian Tribes; §§ 200.418-200.419 apply special considerations for IHEs; certain items of cost in Subpart E apply only to certain recipient types.</t>
        </is>
      </c>
      <c r="F152" s="6" t="inlineStr">
        <is>
          <t>Determining which cost principles govern a given applicant's budget</t>
        </is>
      </c>
      <c r="G152" s="22" t="inlineStr">
        <is>
          <t>Not reviewed</t>
        </is>
      </c>
      <c r="H152" s="22" t="n"/>
      <c r="I152" s="6" t="n"/>
      <c r="J152" s="23" t="inlineStr">
        <is>
          <t>Open page</t>
        </is>
      </c>
    </row>
    <row r="153">
      <c r="A153" s="22" t="inlineStr">
        <is>
          <t>E: Cost principles</t>
        </is>
      </c>
      <c r="B153" s="22" t="inlineStr">
        <is>
          <t>2 CFR 200.410</t>
        </is>
      </c>
      <c r="C153" s="6" t="inlineStr">
        <is>
          <t>Collection of unallowable costs</t>
        </is>
      </c>
      <c r="D153" s="22" t="inlineStr">
        <is>
          <t>Payment</t>
        </is>
      </c>
      <c r="E153" s="6" t="inlineStr">
        <is>
          <t>Refund to the Federal Government, with interest, any payments made for costs determined unallowable by the awarding Federal agency, the cognizant agency for indirect costs, or the pass-through entity, following the repayment instructions of the entity that made the determination unless Federal statute or regulation directs otherwise.</t>
        </is>
      </c>
      <c r="F153" s="6" t="inlineStr">
        <is>
          <t>A charged cost is determined unallowable after payment (post-award exposure created by the application's budget choices)</t>
        </is>
      </c>
      <c r="G153" s="22" t="inlineStr">
        <is>
          <t>Not reviewed</t>
        </is>
      </c>
      <c r="H153" s="22" t="n"/>
      <c r="I153" s="6" t="n"/>
      <c r="J153" s="23" t="inlineStr">
        <is>
          <t>Open page</t>
        </is>
      </c>
    </row>
    <row r="154">
      <c r="A154" s="22" t="inlineStr">
        <is>
          <t>E: Cost principles</t>
        </is>
      </c>
      <c r="B154" s="22" t="inlineStr">
        <is>
          <t>2 CFR 200.411</t>
        </is>
      </c>
      <c r="C154" s="6" t="inlineStr">
        <is>
          <t>Adjustment of previously negotiated indirect cost rates containing unallowable costs</t>
        </is>
      </c>
      <c r="D154" s="22" t="inlineStr">
        <is>
          <t>Financial management</t>
        </is>
      </c>
      <c r="E154" s="6" t="inlineStr">
        <is>
          <t>If a negotiated indirect cost rate is based on a proposal later found to include unallowable or non-allocable costs, the rate must be adjusted or a refund made regardless of rate type (predetermined, final, fixed, or provisional): future-year rates are adjusted by removing the costs from the pools; past periods require a cash refund with interest as directed by the cognizant agency for indirect costs; current-period treatment (adjustment or refund) is at the cognizant agency's discretion; each year's unallowable proportion is assumed equal to the base-year proposal's.</t>
        </is>
      </c>
      <c r="F154" s="6" t="inlineStr">
        <is>
          <t>Unallowable costs are discovered in the proposal underlying a federally negotiated indirect cost rate</t>
        </is>
      </c>
      <c r="G154" s="22" t="inlineStr">
        <is>
          <t>Not reviewed</t>
        </is>
      </c>
      <c r="H154" s="22" t="n"/>
      <c r="I154" s="6" t="n"/>
      <c r="J154" s="23" t="inlineStr">
        <is>
          <t>Open page</t>
        </is>
      </c>
    </row>
    <row r="155">
      <c r="A155" s="22" t="inlineStr">
        <is>
          <t>E: Cost principles</t>
        </is>
      </c>
      <c r="B155" s="22" t="inlineStr">
        <is>
          <t>2 CFR 200.412</t>
        </is>
      </c>
      <c r="C155" s="6" t="inlineStr">
        <is>
          <t>Classification of costs</t>
        </is>
      </c>
      <c r="D155" s="22" t="inlineStr">
        <is>
          <t>Allowable costs</t>
        </is>
      </c>
      <c r="E155" s="6" t="inlineStr">
        <is>
          <t>Treat each cost incurred for the same purpose in like circumstances consistently as either a direct or an indirect cost — never both — to avoid double-charging Federal awards; there is no universal direct/indirect rule, so consistency is the controlling test.</t>
        </is>
      </c>
      <c r="F155" s="6" t="inlineStr">
        <is>
          <t>Budget contains both direct cost lines and an indirect cost recovery (negotiated rate or de minimis)</t>
        </is>
      </c>
      <c r="G155" s="22" t="inlineStr">
        <is>
          <t>Not reviewed</t>
        </is>
      </c>
      <c r="H155" s="22" t="n"/>
      <c r="I155" s="6" t="n"/>
      <c r="J155" s="23" t="inlineStr">
        <is>
          <t>Open page</t>
        </is>
      </c>
    </row>
    <row r="156">
      <c r="A156" s="22" t="inlineStr">
        <is>
          <t>E: Cost principles</t>
        </is>
      </c>
      <c r="B156" s="22" t="inlineStr">
        <is>
          <t>2 CFR 200.413</t>
        </is>
      </c>
      <c r="C156" s="6" t="inlineStr">
        <is>
          <t>Direct costs</t>
        </is>
      </c>
      <c r="D156" s="22" t="inlineStr">
        <is>
          <t>Allowable costs</t>
        </is>
      </c>
      <c r="E156" s="6" t="inlineStr">
        <is>
          <t>Charge as direct costs only costs identifiable specifically with this award (or directly assignable with high accuracy) — e.g., project supplies and the proportion of employee compensation and fringe benefits expended on the specific award; normally-indirect costs may be direct-charged when directly related to the specific award (e.g., extraordinary utility consumption, specialized facilities, cybersecurity, integrated data systems, program evaluation) (paras (a)-(b)).</t>
        </is>
      </c>
      <c r="F156" s="6" t="inlineStr">
        <is>
          <t>Every direct cost line in the budget</t>
        </is>
      </c>
      <c r="G156" s="22" t="inlineStr">
        <is>
          <t>Not reviewed</t>
        </is>
      </c>
      <c r="H156" s="22" t="n"/>
      <c r="I156" s="6" t="n"/>
      <c r="J156" s="23" t="inlineStr">
        <is>
          <t>Open page</t>
        </is>
      </c>
    </row>
    <row r="157">
      <c r="A157" s="22" t="inlineStr">
        <is>
          <t>E: Cost principles</t>
        </is>
      </c>
      <c r="B157" s="22" t="inlineStr">
        <is>
          <t>2 CFR 200.413</t>
        </is>
      </c>
      <c r="C157" s="6" t="inlineStr">
        <is>
          <t>Direct costs</t>
        </is>
      </c>
      <c r="D157" s="22" t="inlineStr">
        <is>
          <t>Allowable costs</t>
        </is>
      </c>
      <c r="E157" s="6" t="inlineStr">
        <is>
          <t>Treat administrative and clerical staff salaries as indirect costs unless ALL three conditions hold: (1) the services are integral to the Federal award, (2) the individuals can be specifically identified with the award, and (3) the costs are not also recovered as indirect costs (para (c)).</t>
        </is>
      </c>
      <c r="F157" s="6" t="inlineStr">
        <is>
          <t>Personnel budget direct-charges administrative or clerical positions</t>
        </is>
      </c>
      <c r="G157" s="22" t="inlineStr">
        <is>
          <t>Not reviewed</t>
        </is>
      </c>
      <c r="H157" s="22" t="n"/>
      <c r="I157" s="6" t="n"/>
      <c r="J157" s="23" t="inlineStr">
        <is>
          <t>Open page</t>
        </is>
      </c>
    </row>
    <row r="158">
      <c r="A158" s="22" t="inlineStr">
        <is>
          <t>E: Cost principles</t>
        </is>
      </c>
      <c r="B158" s="22" t="inlineStr">
        <is>
          <t>2 CFR 200.413</t>
        </is>
      </c>
      <c r="C158" s="6" t="inlineStr">
        <is>
          <t>Direct costs</t>
        </is>
      </c>
      <c r="D158" s="22" t="inlineStr">
        <is>
          <t>Financial management</t>
        </is>
      </c>
      <c r="E158" s="6" t="inlineStr">
        <is>
          <t>For rate-determination purposes, treat unallowable-activity costs as direct costs (allocating them their equitable share of indirect costs) when the activities include personnel salaries, occupy space, and benefit from indirect costs; for nonprofits, costs of significant member/client/public-service activities (membership functions, member services, promotion/lobbying/PR, non-administrative conferences, special-fund management, group benefits administration) must be treated as direct whether or not allowable, with an equitable share of indirect costs (paras (e)-(f)).</t>
        </is>
      </c>
      <c r="F158" s="6" t="inlineStr">
        <is>
          <t>Applicant prepares an indirect cost rate proposal; nonprofit applicant conducts member-service, lobbying, fundraising, or PR activities</t>
        </is>
      </c>
      <c r="G158" s="22" t="inlineStr">
        <is>
          <t>Not reviewed</t>
        </is>
      </c>
      <c r="H158" s="22" t="n"/>
      <c r="I158" s="6" t="n"/>
      <c r="J158" s="23" t="inlineStr">
        <is>
          <t>Open page</t>
        </is>
      </c>
    </row>
    <row r="159">
      <c r="A159" s="22" t="inlineStr">
        <is>
          <t>E: Cost principles</t>
        </is>
      </c>
      <c r="B159" s="22" t="inlineStr">
        <is>
          <t>2 CFR 200.414</t>
        </is>
      </c>
      <c r="C159" s="6" t="inlineStr">
        <is>
          <t>Indirect costs</t>
        </is>
      </c>
      <c r="D159" s="22" t="inlineStr">
        <is>
          <t>Allowable costs</t>
        </is>
      </c>
      <c r="E159" s="6" t="inlineStr">
        <is>
          <t>Federally negotiated indirect cost rates must be accepted by all Federal agencies; a different rate may be used for a class of awards or a single award only when required by Federal statute or regulation or when approved by the awarding agency under documented, publicly available deviation policies (with OMB notification); NOFOs must state the program's indirect-cost policies; pass-through entities must accept all federally negotiated rates for subrecipients (paras (c)-(d), § 200.332(b)(4)).</t>
        </is>
      </c>
      <c r="F159" s="6" t="inlineStr">
        <is>
          <t>Applicant holds a current negotiated indirect cost rate agreement (NICRA); or a pass-through entity sets subaward indirect-cost terms</t>
        </is>
      </c>
      <c r="G159" s="22" t="inlineStr">
        <is>
          <t>Not reviewed</t>
        </is>
      </c>
      <c r="H159" s="22" t="n"/>
      <c r="I159" s="6" t="n"/>
      <c r="J159" s="23" t="inlineStr">
        <is>
          <t>Open page</t>
        </is>
      </c>
    </row>
    <row r="160">
      <c r="A160" s="22" t="inlineStr">
        <is>
          <t>E: Cost principles</t>
        </is>
      </c>
      <c r="B160" s="22" t="inlineStr">
        <is>
          <t>2 CFR 200.414</t>
        </is>
      </c>
      <c r="C160" s="6" t="inlineStr">
        <is>
          <t>Indirect costs</t>
        </is>
      </c>
      <c r="D160" s="22" t="inlineStr">
        <is>
          <t>Allowable costs</t>
        </is>
      </c>
      <c r="E160" s="6" t="inlineStr">
        <is>
          <t>An applicant without a current federally negotiated rate (including provisional) may elect a de minimis indirect rate of up to 15 percent of modified total direct costs (MTDC), choosing any rate up to that limit; agencies and pass-through entities may not require a lower de minimis rate unless Federal statute/regulation requires it; no documentation is needed to justify the election, it may be used indefinitely, it must not be applied to FAR cost-reimbursement contracts, and once elected it must be used for all Federal awards until the applicant obtains a negotiated rate (para (f)).</t>
        </is>
      </c>
      <c r="F160" s="6" t="inlineStr">
        <is>
          <t>Budget claims the de minimis indirect cost rate</t>
        </is>
      </c>
      <c r="G160" s="22" t="inlineStr">
        <is>
          <t>Not reviewed</t>
        </is>
      </c>
      <c r="H160" s="22" t="n"/>
      <c r="I160" s="6" t="n"/>
      <c r="J160" s="23" t="inlineStr">
        <is>
          <t>Open page</t>
        </is>
      </c>
    </row>
    <row r="161">
      <c r="A161" s="22" t="inlineStr">
        <is>
          <t>E: Cost principles</t>
        </is>
      </c>
      <c r="B161" s="22" t="inlineStr">
        <is>
          <t>2 CFR 200.414</t>
        </is>
      </c>
      <c r="C161" s="6" t="inlineStr">
        <is>
          <t>Indirect costs</t>
        </is>
      </c>
      <c r="D161" s="22" t="inlineStr">
        <is>
          <t>Allowable costs</t>
        </is>
      </c>
      <c r="E161" s="6" t="inlineStr">
        <is>
          <t>When applying the de minimis rate, costs must be consistently charged as either direct or indirect and may not be double charged or inconsistently charged as both (para (f)).</t>
        </is>
      </c>
      <c r="F161" s="6" t="inlineStr">
        <is>
          <t>De minimis rate elected in the budget</t>
        </is>
      </c>
      <c r="G161" s="22" t="inlineStr">
        <is>
          <t>Not reviewed</t>
        </is>
      </c>
      <c r="H161" s="22" t="n"/>
      <c r="I161" s="6" t="n"/>
      <c r="J161" s="23" t="inlineStr">
        <is>
          <t>Open page</t>
        </is>
      </c>
    </row>
    <row r="162">
      <c r="A162" s="22" t="inlineStr">
        <is>
          <t>E: Cost principles</t>
        </is>
      </c>
      <c r="B162" s="22" t="inlineStr">
        <is>
          <t>2 CFR 200.414</t>
        </is>
      </c>
      <c r="C162" s="6" t="inlineStr">
        <is>
          <t>Indirect costs</t>
        </is>
      </c>
      <c r="D162" s="22" t="inlineStr">
        <is>
          <t>Allowable costs</t>
        </is>
      </c>
      <c r="E162" s="6" t="inlineStr">
        <is>
          <t>A recipient/subrecipient with a current federally negotiated rate may apply for a one-time extension of that agreement for up to four years, subject to cognizant-agency review and approval; during an approved extension no rate review may be requested, re-negotiation is required when it ends, and a new one-time extension may be sought only after a new rate is negotiated (para (g)).</t>
        </is>
      </c>
      <c r="F162" s="6" t="inlineStr">
        <is>
          <t>Budget relies on a NICRA in an extension period</t>
        </is>
      </c>
      <c r="G162" s="22" t="inlineStr">
        <is>
          <t>Not reviewed</t>
        </is>
      </c>
      <c r="H162" s="22" t="n"/>
      <c r="I162" s="6" t="n"/>
      <c r="J162" s="23" t="inlineStr">
        <is>
          <t>Open page</t>
        </is>
      </c>
    </row>
    <row r="163">
      <c r="A163" s="22" t="inlineStr">
        <is>
          <t>E: Cost principles</t>
        </is>
      </c>
      <c r="B163" s="22" t="inlineStr">
        <is>
          <t>2 CFR 200.420</t>
        </is>
      </c>
      <c r="C163" s="6" t="inlineStr">
        <is>
          <t>Considerations for selected items of cost</t>
        </is>
      </c>
      <c r="D163" s="22" t="inlineStr">
        <is>
          <t>Allowable costs</t>
        </is>
      </c>
      <c r="E163" s="6" t="inlineStr">
        <is>
          <t>Every item of cost in the proposed budget must be tested against the specific selected-item rules of §§ 200.421 through 200.476 in addition to the general cost principles, and the same allowability treatment applies whether the item is charged as a direct or an indirect cost.</t>
        </is>
      </c>
      <c r="F163" s="6" t="inlineStr">
        <is>
          <t>Any budget line item, direct or indirect, in a Federal award application</t>
        </is>
      </c>
      <c r="G163" s="22" t="inlineStr">
        <is>
          <t>Not reviewed</t>
        </is>
      </c>
      <c r="H163" s="22" t="n"/>
      <c r="I163" s="6" t="n"/>
      <c r="J163" s="23" t="inlineStr">
        <is>
          <t>Open page</t>
        </is>
      </c>
    </row>
    <row r="164">
      <c r="A164" s="22" t="inlineStr">
        <is>
          <t>E: Cost principles</t>
        </is>
      </c>
      <c r="B164" s="22" t="inlineStr">
        <is>
          <t>2 CFR 200.420</t>
        </is>
      </c>
      <c r="C164" s="6" t="inlineStr">
        <is>
          <t>Considerations for selected items of cost</t>
        </is>
      </c>
      <c r="D164" s="22" t="inlineStr">
        <is>
          <t>Allowable costs</t>
        </is>
      </c>
      <c r="E164" s="6" t="inlineStr">
        <is>
          <t>A cost item not expressly mentioned in the selected-items sections is not automatically allowable or unallowable; its allowability must be determined from the treatment of similar or related items of cost and the general principles of §§ 200.402 through 200.411, applying the § 200.403 basic criteria.</t>
        </is>
      </c>
      <c r="F164" s="6" t="inlineStr">
        <is>
          <t>Budget contains a cost item with no matching selected-item section</t>
        </is>
      </c>
      <c r="G164" s="22" t="inlineStr">
        <is>
          <t>Not reviewed</t>
        </is>
      </c>
      <c r="H164" s="22" t="n"/>
      <c r="I164" s="6" t="n"/>
      <c r="J164" s="23" t="inlineStr">
        <is>
          <t>Open page</t>
        </is>
      </c>
    </row>
    <row r="165">
      <c r="A165" s="22" t="inlineStr">
        <is>
          <t>E: Cost principles</t>
        </is>
      </c>
      <c r="B165" s="22" t="inlineStr">
        <is>
          <t>2 CFR 200.420</t>
        </is>
      </c>
      <c r="C165" s="6" t="inlineStr">
        <is>
          <t>Considerations for selected items of cost</t>
        </is>
      </c>
      <c r="D165" s="22" t="inlineStr">
        <is>
          <t>General</t>
        </is>
      </c>
      <c r="E165" s="6" t="inlineStr">
        <is>
          <t>Where the provisions of a specific Federal award conflict with the selected-item rules, the Federal award's provisions govern the allowability determination.</t>
        </is>
      </c>
      <c r="F165" s="6" t="inlineStr">
        <is>
          <t>NOFO or award terms impose stricter or different cost rules than the Subpart E defaults</t>
        </is>
      </c>
      <c r="G165" s="22" t="inlineStr">
        <is>
          <t>Not reviewed</t>
        </is>
      </c>
      <c r="H165" s="22" t="n"/>
      <c r="I165" s="6" t="n"/>
      <c r="J165" s="23" t="inlineStr">
        <is>
          <t>Open page</t>
        </is>
      </c>
    </row>
    <row r="166">
      <c r="A166" s="22" t="inlineStr">
        <is>
          <t>E: Cost principles</t>
        </is>
      </c>
      <c r="B166" s="22" t="inlineStr">
        <is>
          <t>2 CFR 200.421</t>
        </is>
      </c>
      <c r="C166" s="6" t="inlineStr">
        <is>
          <t>Advertising and public relations</t>
        </is>
      </c>
      <c r="D166" s="22" t="inlineStr">
        <is>
          <t>Allowable costs</t>
        </is>
      </c>
      <c r="E166" s="6" t="inlineStr">
        <is>
          <t>Advertising costs are allowable only when solely for: (1) recruitment of personnel required for performance of the Federal award; (2) procurement of goods and services for the award; (3) disposal of scrap or surplus materials acquired under the award (unless the entity is reimbursed for disposal at a predetermined amount); or (4) program outreach and other specific purposes necessary to meet Federal award requirements.</t>
        </is>
      </c>
      <c r="F166" s="6" t="inlineStr">
        <is>
          <t>Budget or justification includes advertising, media buys, or paid promotion</t>
        </is>
      </c>
      <c r="G166" s="22" t="inlineStr">
        <is>
          <t>Not reviewed</t>
        </is>
      </c>
      <c r="H166" s="22" t="n"/>
      <c r="I166" s="6" t="n"/>
      <c r="J166" s="23" t="inlineStr">
        <is>
          <t>Open page</t>
        </is>
      </c>
    </row>
    <row r="167">
      <c r="A167" s="22" t="inlineStr">
        <is>
          <t>E: Cost principles</t>
        </is>
      </c>
      <c r="B167" s="22" t="inlineStr">
        <is>
          <t>2 CFR 200.421</t>
        </is>
      </c>
      <c r="C167" s="6" t="inlineStr">
        <is>
          <t>Advertising and public relations</t>
        </is>
      </c>
      <c r="D167" s="22" t="inlineStr">
        <is>
          <t>Allowable costs</t>
        </is>
      </c>
      <c r="E167" s="6" t="inlineStr">
        <is>
          <t>Public relations costs are allowable only when: (1) specifically required by the Federal award; (2) for communicating with the public and press about specific activities or accomplishments resulting from performance of the award; or (3) for general liaison with news media and government PR officers limited to keeping the public informed on matters of public concern (e.g., notices of funding opportunities or financial matters).</t>
        </is>
      </c>
      <c r="F167" s="6" t="inlineStr">
        <is>
          <t>Budget includes public relations, community relations, or communications staff/contractor costs</t>
        </is>
      </c>
      <c r="G167" s="22" t="inlineStr">
        <is>
          <t>Not reviewed</t>
        </is>
      </c>
      <c r="H167" s="22" t="n"/>
      <c r="I167" s="6" t="n"/>
      <c r="J167" s="23" t="inlineStr">
        <is>
          <t>Open page</t>
        </is>
      </c>
    </row>
    <row r="168">
      <c r="A168" s="22" t="inlineStr">
        <is>
          <t>E: Cost principles</t>
        </is>
      </c>
      <c r="B168" s="22" t="inlineStr">
        <is>
          <t>2 CFR 200.421</t>
        </is>
      </c>
      <c r="C168" s="6" t="inlineStr">
        <is>
          <t>Advertising and public relations</t>
        </is>
      </c>
      <c r="D168" s="22" t="inlineStr">
        <is>
          <t>Allowable costs</t>
        </is>
      </c>
      <c r="E168" s="6" t="inlineStr">
        <is>
          <t>Costs of promotional items and memorabilia, and costs of advertising or public relations designed solely to promote the recipient or subrecipient, are unallowable.</t>
        </is>
      </c>
      <c r="F168" s="6" t="inlineStr">
        <is>
          <t>Budget or narrative mentions branded merchandise, swag, giveaways, souvenirs, gifts, or general organizational promotion</t>
        </is>
      </c>
      <c r="G168" s="22" t="inlineStr">
        <is>
          <t>Not reviewed</t>
        </is>
      </c>
      <c r="H168" s="22" t="n"/>
      <c r="I168" s="6" t="n"/>
      <c r="J168" s="23" t="inlineStr">
        <is>
          <t>Open page</t>
        </is>
      </c>
    </row>
    <row r="169">
      <c r="A169" s="22" t="inlineStr">
        <is>
          <t>E: Cost principles</t>
        </is>
      </c>
      <c r="B169" s="22" t="inlineStr">
        <is>
          <t>2 CFR 200.421</t>
        </is>
      </c>
      <c r="C169" s="6" t="inlineStr">
        <is>
          <t>Advertising and public relations</t>
        </is>
      </c>
      <c r="D169" s="22" t="inlineStr">
        <is>
          <t>Allowable costs</t>
        </is>
      </c>
      <c r="E169" s="6" t="inlineStr">
        <is>
          <t>Costs of meetings, conventions, conferences, or other events related to the entity's other (non-award) activities are unallowable as advertising/PR — including displays, demonstrations, and exhibits; meeting rooms, hospitality suites, and other special facilities used with shows and special events; and salaries and wages of employees setting up displays, making demonstrations, or providing briefings.</t>
        </is>
      </c>
      <c r="F169" s="6" t="inlineStr">
        <is>
          <t>Budget includes trade shows, exhibits, hospitality suites, or event costs not tied to the Federal award's purposes</t>
        </is>
      </c>
      <c r="G169" s="22" t="inlineStr">
        <is>
          <t>Not reviewed</t>
        </is>
      </c>
      <c r="H169" s="22" t="n"/>
      <c r="I169" s="6" t="n"/>
      <c r="J169" s="23" t="inlineStr">
        <is>
          <t>Open page</t>
        </is>
      </c>
    </row>
    <row r="170">
      <c r="A170" s="22" t="inlineStr">
        <is>
          <t>E: Cost principles</t>
        </is>
      </c>
      <c r="B170" s="22" t="inlineStr">
        <is>
          <t>2 CFR 200.423</t>
        </is>
      </c>
      <c r="C170" s="6" t="inlineStr">
        <is>
          <t>Alcoholic beverages</t>
        </is>
      </c>
      <c r="D170" s="22" t="inlineStr">
        <is>
          <t>Allowable costs</t>
        </is>
      </c>
      <c r="E170" s="6" t="inlineStr">
        <is>
          <t>Costs of alcoholic beverages are unallowable in any amount, whether charged as a direct or indirect cost.</t>
        </is>
      </c>
      <c r="F170" s="6" t="inlineStr">
        <is>
          <t>Always; especially where budgets include catering, event, meal, or hospitality costs</t>
        </is>
      </c>
      <c r="G170" s="22" t="inlineStr">
        <is>
          <t>Not reviewed</t>
        </is>
      </c>
      <c r="H170" s="22" t="n"/>
      <c r="I170" s="6" t="n"/>
      <c r="J170" s="23" t="inlineStr">
        <is>
          <t>Open page</t>
        </is>
      </c>
    </row>
    <row r="171">
      <c r="A171" s="22" t="inlineStr">
        <is>
          <t>E: Cost principles</t>
        </is>
      </c>
      <c r="B171" s="22" t="inlineStr">
        <is>
          <t>2 CFR 200.425</t>
        </is>
      </c>
      <c r="C171" s="6" t="inlineStr">
        <is>
          <t>Audit services</t>
        </is>
      </c>
      <c r="D171" s="22" t="inlineStr">
        <is>
          <t>Allowable costs</t>
        </is>
      </c>
      <c r="E171" s="6" t="inlineStr">
        <is>
          <t>Only a reasonably proportionate share of Single Audit costs is allowable, and only when the audit is required by the Single Audit Act (31 U.S.C. 7501–7507) and performed in accordance with subpart F; audit costs are unallowable when the required audit was not conducted or was conducted out of compliance, or when the entity is exempt because it expends less than $1,000,000 under Federal awards during its fiscal year (except as provided in § 200.425(c)).</t>
        </is>
      </c>
      <c r="F171" s="6" t="inlineStr">
        <is>
          <t>Budget or indirect cost pool includes audit costs</t>
        </is>
      </c>
      <c r="G171" s="22" t="inlineStr">
        <is>
          <t>Not reviewed</t>
        </is>
      </c>
      <c r="H171" s="22" t="n"/>
      <c r="I171" s="6" t="n"/>
      <c r="J171" s="23" t="inlineStr">
        <is>
          <t>Open page</t>
        </is>
      </c>
    </row>
    <row r="172">
      <c r="A172" s="22" t="inlineStr">
        <is>
          <t>E: Cost principles</t>
        </is>
      </c>
      <c r="B172" s="22" t="inlineStr">
        <is>
          <t>2 CFR 200.425</t>
        </is>
      </c>
      <c r="C172" s="6" t="inlineStr">
        <is>
          <t>Audit services</t>
        </is>
      </c>
      <c r="D172" s="22" t="inlineStr">
        <is>
          <t>Allowable costs</t>
        </is>
      </c>
      <c r="E172" s="6" t="inlineStr">
        <is>
          <t>The cost of a financial statement audit of a recipient or subrecipient that does not currently have a Federal award may be included in the indirect cost pool for a cost allocation plan or indirect cost proposal, not charged as a direct cost of an award.</t>
        </is>
      </c>
      <c r="F172" s="6" t="inlineStr">
        <is>
          <t>An entity without a current Federal award includes financial-statement audit costs in its cost allocation plan or indirect cost proposal</t>
        </is>
      </c>
      <c r="G172" s="22" t="inlineStr">
        <is>
          <t>Not reviewed</t>
        </is>
      </c>
      <c r="H172" s="22" t="n"/>
      <c r="I172" s="6" t="n"/>
      <c r="J172" s="23" t="inlineStr">
        <is>
          <t>Open page</t>
        </is>
      </c>
    </row>
    <row r="173">
      <c r="A173" s="22" t="inlineStr">
        <is>
          <t>E: Cost principles</t>
        </is>
      </c>
      <c r="B173" s="22" t="inlineStr">
        <is>
          <t>2 CFR 200.425</t>
        </is>
      </c>
      <c r="C173" s="6" t="inlineStr">
        <is>
          <t>Audit services</t>
        </is>
      </c>
      <c r="D173" s="22" t="inlineStr">
        <is>
          <t>Allowable costs</t>
        </is>
      </c>
      <c r="E173" s="6" t="inlineStr">
        <is>
          <t>A pass-through entity may charge Federal awards for agreed-upon-procedures engagements to monitor Single-Audit-exempt subrecipients (per §§ 200.331–333) only if the engagement is: (1) conducted in accordance with GAGAS or applicable international attestation standards; (2) paid for and arranged by the pass-through entity; and (3) limited in scope to one or more of: activities allowed or unallowed; allowable costs/cost principles; eligibility; and reporting.</t>
        </is>
      </c>
      <c r="F173" s="6" t="inlineStr">
        <is>
          <t>Applicant is a pass-through entity budgeting subrecipient-monitoring agreed-upon-procedures engagement costs</t>
        </is>
      </c>
      <c r="G173" s="22" t="inlineStr">
        <is>
          <t>Not reviewed</t>
        </is>
      </c>
      <c r="H173" s="22" t="n"/>
      <c r="I173" s="6" t="n"/>
      <c r="J173" s="23" t="inlineStr">
        <is>
          <t>Open page</t>
        </is>
      </c>
    </row>
    <row r="174">
      <c r="A174" s="22" t="inlineStr">
        <is>
          <t>E: Cost principles</t>
        </is>
      </c>
      <c r="B174" s="22" t="inlineStr">
        <is>
          <t>2 CFR 200.430</t>
        </is>
      </c>
      <c r="C174" s="6" t="inlineStr">
        <is>
          <t>Compensation—personal services</t>
        </is>
      </c>
      <c r="D174" s="22" t="inlineStr">
        <is>
          <t>Allowable costs</t>
        </is>
      </c>
      <c r="E174" s="6" t="inlineStr">
        <is>
          <t>Compensation for each employee charged to the award must be reasonable for the services rendered — consistent with pay for similar work in the organization's other activities, or, where no comparable positions exist, comparable to the labor market in which the organization competes — must conform to the organization's established written compensation policy consistently applied to Federal and non-Federal activities, and must follow an appointment made per the organization's laws, rules, or written policies and applicable Federal statute.</t>
        </is>
      </c>
      <c r="F174" s="6" t="inlineStr">
        <is>
          <t>Budget includes salaries or wages</t>
        </is>
      </c>
      <c r="G174" s="22" t="inlineStr">
        <is>
          <t>Not reviewed</t>
        </is>
      </c>
      <c r="H174" s="22" t="n"/>
      <c r="I174" s="6" t="n"/>
      <c r="J174" s="23" t="inlineStr">
        <is>
          <t>Open page</t>
        </is>
      </c>
    </row>
    <row r="175">
      <c r="A175" s="22" t="inlineStr">
        <is>
          <t>E: Cost principles</t>
        </is>
      </c>
      <c r="B175" s="22" t="inlineStr">
        <is>
          <t>2 CFR 200.430</t>
        </is>
      </c>
      <c r="C175" s="6" t="inlineStr">
        <is>
          <t>Compensation—personal services</t>
        </is>
      </c>
      <c r="D175" s="22" t="inlineStr">
        <is>
          <t>Records</t>
        </is>
      </c>
      <c r="E175" s="6" t="inlineStr">
        <is>
          <t>Charges to Federal awards for salaries and wages must be based on records that accurately reflect the work performed: supported by internal controls, incorporated into official records, reasonably reflecting total compensated activity not exceeding 100 percent (IBS for IHEs), and supporting distribution of salary among activities whenever the employee works on more than one award or activity type. Budget estimates alone do not qualify as support (interim accounting use only, with prompt adjustment and periodic after-the-fact review); FLSA-nonexempt employees additionally need records of total hours worked each day; and cost-share salaries must be supported the same way as reimbursed salaries.</t>
        </is>
      </c>
      <c r="F175" s="6" t="inlineStr">
        <is>
          <t>Any personnel cost charged to the award or claimed as cost sharing, especially split-funded staff</t>
        </is>
      </c>
      <c r="G175" s="22" t="inlineStr">
        <is>
          <t>Not reviewed</t>
        </is>
      </c>
      <c r="H175" s="22" t="n"/>
      <c r="I175" s="6" t="n"/>
      <c r="J175" s="23" t="inlineStr">
        <is>
          <t>Open page</t>
        </is>
      </c>
    </row>
    <row r="176">
      <c r="A176" s="22" t="inlineStr">
        <is>
          <t>E: Cost principles</t>
        </is>
      </c>
      <c r="B176" s="22" t="inlineStr">
        <is>
          <t>2 CFR 200.430</t>
        </is>
      </c>
      <c r="C176" s="6" t="inlineStr">
        <is>
          <t>Compensation—personal services</t>
        </is>
      </c>
      <c r="D176" s="22" t="inlineStr">
        <is>
          <t>Allowable costs</t>
        </is>
      </c>
      <c r="E176" s="6" t="inlineStr">
        <is>
          <t>Costs unallowable under other sections cannot be made allowable by labeling them compensation; allowable compensation for certain employees is subject to statutory ceilings (see 10 U.S.C. 3744(a)(16), 41 U.S.C. 1127, and 41 U.S.C. 4304(a)(16) for cost-reimbursement contracts; other ceilings may apply to other award types); and incentive compensation is allowable only when overall compensation is reasonable and the amounts are paid or accrued under a good-faith agreement entered into before the services were rendered or an established, consistently followed plan.</t>
        </is>
      </c>
      <c r="F176" s="6" t="inlineStr">
        <is>
          <t>Budget includes salaries near an applicable statutory or program salary cap, or bonuses/incentive compensation</t>
        </is>
      </c>
      <c r="G176" s="22" t="inlineStr">
        <is>
          <t>Not reviewed</t>
        </is>
      </c>
      <c r="H176" s="22" t="n"/>
      <c r="I176" s="6" t="n"/>
      <c r="J176" s="23" t="inlineStr">
        <is>
          <t>Open page</t>
        </is>
      </c>
    </row>
    <row r="177">
      <c r="A177" s="22" t="inlineStr">
        <is>
          <t>E: Cost principles</t>
        </is>
      </c>
      <c r="B177" s="22" t="inlineStr">
        <is>
          <t>2 CFR 200.430</t>
        </is>
      </c>
      <c r="C177" s="6" t="inlineStr">
        <is>
          <t>Compensation—personal services</t>
        </is>
      </c>
      <c r="D177" s="22" t="inlineStr">
        <is>
          <t>Allowable costs</t>
        </is>
      </c>
      <c r="E177" s="6" t="inlineStr">
        <is>
          <t>For IHEs: charges for faculty work during the academic year are allowable at no more than the proportionate share of Institutional Base Salary (IBS) absent prior agency approval; IBS excludes income earned outside IHE duties; intra-IHE consulting and extra service pay above IBS are allowable only in defined circumstances under uniform written policies, with award authorization or written agency approval, and subject to the paragraph (g) documentation standards; work in periods outside the academic year is chargeable at no more than the IBS rate (teaching per the IHE's written policy); part-time faculty at no more than the regular part-time rate; and sabbatical leave costs require a uniform written policy and equitable allocation.</t>
        </is>
      </c>
      <c r="F177" s="6" t="inlineStr">
        <is>
          <t>Applicant is an institution of higher education budgeting faculty effort, summer salary, or supplemental compensation</t>
        </is>
      </c>
      <c r="G177" s="22" t="inlineStr">
        <is>
          <t>Not reviewed</t>
        </is>
      </c>
      <c r="H177" s="22" t="n"/>
      <c r="I177" s="6" t="n"/>
      <c r="J177" s="23" t="inlineStr">
        <is>
          <t>Open page</t>
        </is>
      </c>
    </row>
    <row r="178">
      <c r="A178" s="22" t="inlineStr">
        <is>
          <t>E: Cost principles</t>
        </is>
      </c>
      <c r="B178" s="22" t="inlineStr">
        <is>
          <t>2 CFR 200.431</t>
        </is>
      </c>
      <c r="C178" s="6" t="inlineStr">
        <is>
          <t>Compensation—fringe benefits</t>
        </is>
      </c>
      <c r="D178" s="22" t="inlineStr">
        <is>
          <t>Allowable costs</t>
        </is>
      </c>
      <c r="E178" s="6" t="inlineStr">
        <is>
          <t>Fringe benefit costs are allowable only if the benefits are reasonable and required by law, an organization-employee agreement, or an established policy; leave costs additionally require established written leave policies, equitable allocation to all related activities including Federal awards, and a consistently followed cash or accrual costing basis (accrual only where a GAAP liability exists, limited to the lesser of the amount accrued or funded; cash-basis terminal leave payouts allocated as general administrative expense to all activities or included in the fringe rate).</t>
        </is>
      </c>
      <c r="F178" s="6" t="inlineStr">
        <is>
          <t>Budget includes a fringe benefit rate or itemized fringe costs</t>
        </is>
      </c>
      <c r="G178" s="22" t="inlineStr">
        <is>
          <t>Not reviewed</t>
        </is>
      </c>
      <c r="H178" s="22" t="n"/>
      <c r="I178" s="6" t="n"/>
      <c r="J178" s="23" t="inlineStr">
        <is>
          <t>Open page</t>
        </is>
      </c>
    </row>
    <row r="179">
      <c r="A179" s="22" t="inlineStr">
        <is>
          <t>E: Cost principles</t>
        </is>
      </c>
      <c r="B179" s="22" t="inlineStr">
        <is>
          <t>2 CFR 200.431</t>
        </is>
      </c>
      <c r="C179" s="6" t="inlineStr">
        <is>
          <t>Compensation—fringe benefits</t>
        </is>
      </c>
      <c r="D179" s="22" t="inlineStr">
        <is>
          <t>Financial management</t>
        </is>
      </c>
      <c r="E179" s="6" t="inlineStr">
        <is>
          <t>Fringe benefits must be allocated to Federal awards and all other activities in a manner consistent with the pattern of benefits attributable to the individuals or groups of employees whose salaries are chargeable — assigned by specific identification to individual employees or allocated on entity-wide salaries and wages — with separate allocations for selective groupings of employees unless the entity demonstrates benefit-to-salary relationships do not differ significantly across groups.</t>
        </is>
      </c>
      <c r="F179" s="6" t="inlineStr">
        <is>
          <t>Fringe charged via a rate or allocation across multiple employee groups</t>
        </is>
      </c>
      <c r="G179" s="22" t="inlineStr">
        <is>
          <t>Not reviewed</t>
        </is>
      </c>
      <c r="H179" s="22" t="n"/>
      <c r="I179" s="6" t="n"/>
      <c r="J179" s="23" t="inlineStr">
        <is>
          <t>Open page</t>
        </is>
      </c>
    </row>
    <row r="180">
      <c r="A180" s="22" t="inlineStr">
        <is>
          <t>E: Cost principles</t>
        </is>
      </c>
      <c r="B180" s="22" t="inlineStr">
        <is>
          <t>2 CFR 200.431</t>
        </is>
      </c>
      <c r="C180" s="6" t="inlineStr">
        <is>
          <t>Compensation—fringe benefits</t>
        </is>
      </c>
      <c r="D180" s="22" t="inlineStr">
        <is>
          <t>Allowable costs</t>
        </is>
      </c>
      <c r="E180" s="6" t="inlineStr">
        <is>
          <t>Pension and post-retirement health (PRHP) costs are allowable only per established written policies that are reasonable, with non-discriminatory allocation methods, costs assigned per GAAP (except state/local pensions), and funding for all plan participants within six months after year end (costs funded later are allowable in the year funded absent a cognizant-agency extension); pay-as-you-go plans are limited to actual payments to retirees or beneficiaries; unfunded pension/PRHP costs may not be charged directly to an award if not allocable to it; the Federal Government must receive an equitable share of any previously allowed pension/PRHP costs that revert to the entity; and ERISA termination-insurance premiums are allowable while late charges, excise taxes, and ERISA penalties are unallowable.</t>
        </is>
      </c>
      <c r="F180" s="6" t="inlineStr">
        <is>
          <t>Fringe rate or itemization includes pension or post-retirement health components</t>
        </is>
      </c>
      <c r="G180" s="22" t="inlineStr">
        <is>
          <t>Not reviewed</t>
        </is>
      </c>
      <c r="H180" s="22" t="n"/>
      <c r="I180" s="6" t="n"/>
      <c r="J180" s="23" t="inlineStr">
        <is>
          <t>Open page</t>
        </is>
      </c>
    </row>
    <row r="181">
      <c r="A181" s="22" t="inlineStr">
        <is>
          <t>E: Cost principles</t>
        </is>
      </c>
      <c r="B181" s="22" t="inlineStr">
        <is>
          <t>2 CFR 200.431</t>
        </is>
      </c>
      <c r="C181" s="6" t="inlineStr">
        <is>
          <t>Compensation—fringe benefits</t>
        </is>
      </c>
      <c r="D181" s="22" t="inlineStr">
        <is>
          <t>Allowable costs</t>
        </is>
      </c>
      <c r="E181" s="6" t="inlineStr">
        <is>
          <t>Unallowable as fringe: the personal-use portion of employer-furnished automobiles (including commuting) regardless of tax treatment; life insurance on trustees, officers, or similar employees where the organization is named beneficiary; accruals for abnormal or mass severance (a specific payment requires prior approval by the Federal agency or cognizant agency); change-in-control severance in excess of the organization's standard severance; and severance to foreign nationals exceeding customary U.S. practice (or paid due to closing/curtailment abroad) unless required by foreign law or necessary for Federal program performance and agency-approved.</t>
        </is>
      </c>
      <c r="F181" s="6" t="inlineStr">
        <is>
          <t>Fringe detail includes vehicles, key-person life insurance, or severance provisions</t>
        </is>
      </c>
      <c r="G181" s="22" t="inlineStr">
        <is>
          <t>Not reviewed</t>
        </is>
      </c>
      <c r="H181" s="22" t="n"/>
      <c r="I181" s="6" t="n"/>
      <c r="J181" s="23" t="inlineStr">
        <is>
          <t>Open page</t>
        </is>
      </c>
    </row>
    <row r="182">
      <c r="A182" s="22" t="inlineStr">
        <is>
          <t>E: Cost principles</t>
        </is>
      </c>
      <c r="B182" s="22" t="inlineStr">
        <is>
          <t>2 CFR 200.432</t>
        </is>
      </c>
      <c r="C182" s="6" t="inlineStr">
        <is>
          <t>Conferences</t>
        </is>
      </c>
      <c r="D182" s="22" t="inlineStr">
        <is>
          <t>Allowable costs</t>
        </is>
      </c>
      <c r="E182" s="6" t="inlineStr">
        <is>
          <t>Conference costs are allowable only for events whose primary purpose is the dissemination of technical information beyond the recipient or subrecipient and that are necessary and reasonable for successful performance under the Federal award.</t>
        </is>
      </c>
      <c r="F182" s="6" t="inlineStr">
        <is>
          <t>Budget includes hosting or sponsoring a conference, workshop, seminar, or similar event</t>
        </is>
      </c>
      <c r="G182" s="22" t="inlineStr">
        <is>
          <t>Not reviewed</t>
        </is>
      </c>
      <c r="H182" s="22" t="n"/>
      <c r="I182" s="6" t="n"/>
      <c r="J182" s="23" t="inlineStr">
        <is>
          <t>Open page</t>
        </is>
      </c>
    </row>
    <row r="183">
      <c r="A183" s="22" t="inlineStr">
        <is>
          <t>E: Cost principles</t>
        </is>
      </c>
      <c r="B183" s="22" t="inlineStr">
        <is>
          <t>2 CFR 200.432</t>
        </is>
      </c>
      <c r="C183" s="6" t="inlineStr">
        <is>
          <t>Conferences</t>
        </is>
      </c>
      <c r="D183" s="22" t="inlineStr">
        <is>
          <t>Allowable costs</t>
        </is>
      </c>
      <c r="E183" s="6" t="inlineStr">
        <is>
          <t>Allowable conference costs may include rental of facilities, speakers' fees, attendance fees, costs of meals and refreshments, local transportation, and other incidental items — unless further restricted by the terms and conditions of the Federal award; costs of identifying and providing locally available dependent-care resources for participants are allowable as needed.</t>
        </is>
      </c>
      <c r="F183" s="6" t="inlineStr">
        <is>
          <t>Itemized conference budget with meals, venue, speakers, attendance fees, or dependent-care costs</t>
        </is>
      </c>
      <c r="G183" s="22" t="inlineStr">
        <is>
          <t>Not reviewed</t>
        </is>
      </c>
      <c r="H183" s="22" t="n"/>
      <c r="I183" s="6" t="n"/>
      <c r="J183" s="23" t="inlineStr">
        <is>
          <t>Open page</t>
        </is>
      </c>
    </row>
    <row r="184">
      <c r="A184" s="22" t="inlineStr">
        <is>
          <t>E: Cost principles</t>
        </is>
      </c>
      <c r="B184" s="22" t="inlineStr">
        <is>
          <t>2 CFR 200.432</t>
        </is>
      </c>
      <c r="C184" s="6" t="inlineStr">
        <is>
          <t>Conferences</t>
        </is>
      </c>
      <c r="D184" s="22" t="inlineStr">
        <is>
          <t>Allowable costs</t>
        </is>
      </c>
      <c r="E184" s="6" t="inlineStr">
        <is>
          <t>Conference hosts/sponsors must exercise discretion and judgment to ensure conference costs are appropriate, necessary, and managed to minimize costs to the Federal award; the Federal agency may authorize exceptions for programs including Indian Tribes, children, and the elderly.</t>
        </is>
      </c>
      <c r="F184" s="6" t="inlineStr">
        <is>
          <t>Applicant hosting or sponsoring a conference charged to the award</t>
        </is>
      </c>
      <c r="G184" s="22" t="inlineStr">
        <is>
          <t>Not reviewed</t>
        </is>
      </c>
      <c r="H184" s="22" t="n"/>
      <c r="I184" s="6" t="n"/>
      <c r="J184" s="23" t="inlineStr">
        <is>
          <t>Open page</t>
        </is>
      </c>
    </row>
    <row r="185">
      <c r="A185" s="22" t="inlineStr">
        <is>
          <t>E: Cost principles</t>
        </is>
      </c>
      <c r="B185" s="22" t="inlineStr">
        <is>
          <t>2 CFR 200.433</t>
        </is>
      </c>
      <c r="C185" s="6" t="inlineStr">
        <is>
          <t>Contingency provisions</t>
        </is>
      </c>
      <c r="D185" s="22" t="inlineStr">
        <is>
          <t>Allowable costs</t>
        </is>
      </c>
      <c r="E185" s="6" t="inlineStr">
        <is>
          <t>Contingency amounts may be included in budget estimates only for possible events or conditions whose precise outcome is indeterminable at estimate time and likely in aggregate to add costs (typically large construction projects, IT systems, or other agency-approved items); they must be estimated using broadly-accepted cost estimating methodologies, specified in the budget documentation, and accepted by the Federal agency. Contingency amounts for major project scope changes, unforeseen risks, or extraordinary events must not be included in budget estimates.</t>
        </is>
      </c>
      <c r="F185" s="6" t="inlineStr">
        <is>
          <t>Budget contains a contingency line (typically construction or IT projects)</t>
        </is>
      </c>
      <c r="G185" s="22" t="inlineStr">
        <is>
          <t>Not reviewed</t>
        </is>
      </c>
      <c r="H185" s="22" t="n"/>
      <c r="I185" s="6" t="n"/>
      <c r="J185" s="23" t="inlineStr">
        <is>
          <t>Open page</t>
        </is>
      </c>
    </row>
    <row r="186">
      <c r="A186" s="22" t="inlineStr">
        <is>
          <t>E: Cost principles</t>
        </is>
      </c>
      <c r="B186" s="22" t="inlineStr">
        <is>
          <t>2 CFR 200.433</t>
        </is>
      </c>
      <c r="C186" s="6" t="inlineStr">
        <is>
          <t>Contingency provisions</t>
        </is>
      </c>
      <c r="D186" s="22" t="inlineStr">
        <is>
          <t>Allowable costs</t>
        </is>
      </c>
      <c r="E186" s="6" t="inlineStr">
        <is>
          <t>Actual costs charged against an included contingency amount are allowable only if they comply with the cost principles and other requirements of the part (see §§ 200.300 and 200.403), are necessary and reasonable for proper and efficient accomplishment of project or program objectives, and are verifiable from the recipient's or subrecipient's records.</t>
        </is>
      </c>
      <c r="F186" s="6" t="inlineStr">
        <is>
          <t>Application narrative treats contingency as a discretionary reserve, management fee, or automatic drawdown</t>
        </is>
      </c>
      <c r="G186" s="22" t="inlineStr">
        <is>
          <t>Not reviewed</t>
        </is>
      </c>
      <c r="H186" s="22" t="n"/>
      <c r="I186" s="6" t="n"/>
      <c r="J186" s="23" t="inlineStr">
        <is>
          <t>Open page</t>
        </is>
      </c>
    </row>
    <row r="187">
      <c r="A187" s="22" t="inlineStr">
        <is>
          <t>E: Cost principles</t>
        </is>
      </c>
      <c r="B187" s="22" t="inlineStr">
        <is>
          <t>2 CFR 200.433</t>
        </is>
      </c>
      <c r="C187" s="6" t="inlineStr">
        <is>
          <t>Contingency provisions</t>
        </is>
      </c>
      <c r="D187" s="22" t="inlineStr">
        <is>
          <t>Allowable costs</t>
        </is>
      </c>
      <c r="E187" s="6" t="inlineStr">
        <is>
          <t>Payments to a 'contingency reserve' or any similar payment for events whose occurrence cannot be foretold with certainty as to time or intensity, or with an assurance of happening, are unallowable — except reserves permitted under § 200.431 (e.g., self-insurance, pension, severance) and § 200.447 (insurance).</t>
        </is>
      </c>
      <c r="F187" s="6" t="inlineStr">
        <is>
          <t>Budget or indirect pool includes contributions to a reserve fund</t>
        </is>
      </c>
      <c r="G187" s="22" t="inlineStr">
        <is>
          <t>Not reviewed</t>
        </is>
      </c>
      <c r="H187" s="22" t="n"/>
      <c r="I187" s="6" t="n"/>
      <c r="J187" s="23" t="inlineStr">
        <is>
          <t>Open page</t>
        </is>
      </c>
    </row>
    <row r="188">
      <c r="A188" s="22" t="inlineStr">
        <is>
          <t>E: Cost principles</t>
        </is>
      </c>
      <c r="B188" s="22" t="inlineStr">
        <is>
          <t>2 CFR 200.436</t>
        </is>
      </c>
      <c r="C188" s="6" t="inlineStr">
        <is>
          <t>Depreciation</t>
        </is>
      </c>
      <c r="D188" s="22" t="inlineStr">
        <is>
          <t>Allowable costs</t>
        </is>
      </c>
      <c r="E188" s="6" t="inlineStr">
        <is>
          <t>Depreciation compensation is allowable only for buildings, capital improvements, equipment, and software projects capitalized per GAAP that are needed and used in the organization's activities and correctly allocated to Federal awards per Appendices III–IX; it must be computed from acquisition cost (fair market value at donation for third-party-donated assets, which may be depreciated or claimed as cost sharing but not both).</t>
        </is>
      </c>
      <c r="F188" s="6" t="inlineStr">
        <is>
          <t>Depreciation or facility/equipment use charges appear in the budget or the indirect cost rate</t>
        </is>
      </c>
      <c r="G188" s="22" t="inlineStr">
        <is>
          <t>Not reviewed</t>
        </is>
      </c>
      <c r="H188" s="22" t="n"/>
      <c r="I188" s="6" t="n"/>
      <c r="J188" s="23" t="inlineStr">
        <is>
          <t>Open page</t>
        </is>
      </c>
    </row>
    <row r="189">
      <c r="A189" s="22" t="inlineStr">
        <is>
          <t>E: Cost principles</t>
        </is>
      </c>
      <c r="B189" s="22" t="inlineStr">
        <is>
          <t>2 CFR 200.436</t>
        </is>
      </c>
      <c r="C189" s="6" t="inlineStr">
        <is>
          <t>Depreciation</t>
        </is>
      </c>
      <c r="D189" s="22" t="inlineStr">
        <is>
          <t>Allowable costs</t>
        </is>
      </c>
      <c r="E189" s="6" t="inlineStr">
        <is>
          <t>The depreciable base must exclude: (1) the cost of land; (2) any portion of buildings and equipment borne by or donated by the Federal Government, irrespective of title; (3) any portion contributed by or for the entity that is already claimed as cost sharing or where law or agreement prohibits recovery; and (4) any asset acquired solely for the performance of a non-Federal award.</t>
        </is>
      </c>
      <c r="F189" s="6" t="inlineStr">
        <is>
          <t>Depreciation claimed on assets with Federal funding or cost-share history</t>
        </is>
      </c>
      <c r="G189" s="22" t="inlineStr">
        <is>
          <t>Not reviewed</t>
        </is>
      </c>
      <c r="H189" s="22" t="n"/>
      <c r="I189" s="6" t="n"/>
      <c r="J189" s="23" t="inlineStr">
        <is>
          <t>Open page</t>
        </is>
      </c>
    </row>
    <row r="190">
      <c r="A190" s="22" t="inlineStr">
        <is>
          <t>E: Cost principles</t>
        </is>
      </c>
      <c r="B190" s="22" t="inlineStr">
        <is>
          <t>2 CFR 200.436</t>
        </is>
      </c>
      <c r="C190" s="6" t="inlineStr">
        <is>
          <t>Depreciation</t>
        </is>
      </c>
      <c r="D190" s="22" t="inlineStr">
        <is>
          <t>Property and equipment</t>
        </is>
      </c>
      <c r="E190" s="6" t="inlineStr">
        <is>
          <t>Depreciation must use useful lives reflecting the factors in (d)(1), a method reflecting the asset's consumption pattern (straight-line presumed absent clear contrary evidence), the same methods for indirect-rate purposes as for financial statements, and no method change without advance cognizant-agency approval; no depreciation is allowed on assets past their depreciable lives; use-allowance-to-depreciation conversions are capped at total acquisition cost; and charges must be supported by adequate property records with physical inventories at least every two years (statistical sampling permitted) plus adequate depreciation records.</t>
        </is>
      </c>
      <c r="F190" s="6" t="inlineStr">
        <is>
          <t>Depreciation included in an indirect cost rate proposal or charged to awards</t>
        </is>
      </c>
      <c r="G190" s="22" t="inlineStr">
        <is>
          <t>Not reviewed</t>
        </is>
      </c>
      <c r="H190" s="22" t="n"/>
      <c r="I190" s="6" t="n"/>
      <c r="J190" s="23" t="inlineStr">
        <is>
          <t>Open page</t>
        </is>
      </c>
    </row>
    <row r="191">
      <c r="A191" s="22" t="inlineStr">
        <is>
          <t>E: Cost principles</t>
        </is>
      </c>
      <c r="B191" s="22" t="inlineStr">
        <is>
          <t>2 CFR 200.438</t>
        </is>
      </c>
      <c r="C191" s="6" t="inlineStr">
        <is>
          <t>Entertainment and prizes</t>
        </is>
      </c>
      <c r="D191" s="22" t="inlineStr">
        <is>
          <t>Allowable costs</t>
        </is>
      </c>
      <c r="E191" s="6" t="inlineStr">
        <is>
          <t>Entertainment costs — including amusement, diversion, and social activities and any associated costs (such as gifts) — are unallowable unless they have a specific and direct programmatic purpose and are included in a Federal award.</t>
        </is>
      </c>
      <c r="F191" s="6" t="inlineStr">
        <is>
          <t>Budget or narrative includes social events, celebrations, amusement/diversion activities, or gifts</t>
        </is>
      </c>
      <c r="G191" s="22" t="inlineStr">
        <is>
          <t>Not reviewed</t>
        </is>
      </c>
      <c r="H191" s="22" t="n"/>
      <c r="I191" s="6" t="n"/>
      <c r="J191" s="23" t="inlineStr">
        <is>
          <t>Open page</t>
        </is>
      </c>
    </row>
    <row r="192">
      <c r="A192" s="22" t="inlineStr">
        <is>
          <t>E: Cost principles</t>
        </is>
      </c>
      <c r="B192" s="22" t="inlineStr">
        <is>
          <t>2 CFR 200.438</t>
        </is>
      </c>
      <c r="C192" s="6" t="inlineStr">
        <is>
          <t>Entertainment and prizes</t>
        </is>
      </c>
      <c r="D192" s="22" t="inlineStr">
        <is>
          <t>Allowable costs</t>
        </is>
      </c>
      <c r="E192" s="6" t="inlineStr">
        <is>
          <t>Costs of prizes or challenges are allowable only if they have a specific and direct programmatic purpose and are included in the Federal award.</t>
        </is>
      </c>
      <c r="F192" s="6" t="inlineStr">
        <is>
          <t>Budget includes prizes, challenge awards, or participant incentive awards</t>
        </is>
      </c>
      <c r="G192" s="22" t="inlineStr">
        <is>
          <t>Not reviewed</t>
        </is>
      </c>
      <c r="H192" s="22" t="n"/>
      <c r="I192" s="6" t="n"/>
      <c r="J192" s="23" t="inlineStr">
        <is>
          <t>Open page</t>
        </is>
      </c>
    </row>
    <row r="193">
      <c r="A193" s="22" t="inlineStr">
        <is>
          <t>E: Cost principles</t>
        </is>
      </c>
      <c r="B193" s="22" t="inlineStr">
        <is>
          <t>2 CFR 200.439</t>
        </is>
      </c>
      <c r="C193" s="6" t="inlineStr">
        <is>
          <t>Equipment and other capital expenditures</t>
        </is>
      </c>
      <c r="D193" s="22" t="inlineStr">
        <is>
          <t>Allowable costs</t>
        </is>
      </c>
      <c r="E193" s="6" t="inlineStr">
        <is>
          <t>Capital expenditures for general purpose equipment, buildings, and land are allowable as direct costs only with the prior written approval of the Federal agency or pass-through entity.</t>
        </is>
      </c>
      <c r="F193" s="6" t="inlineStr">
        <is>
          <t>Budget requests general purpose equipment (e.g., office/general-use IT equipment, vehicles), buildings, or land</t>
        </is>
      </c>
      <c r="G193" s="22" t="inlineStr">
        <is>
          <t>Not reviewed</t>
        </is>
      </c>
      <c r="H193" s="22" t="n"/>
      <c r="I193" s="6" t="n"/>
      <c r="J193" s="23" t="inlineStr">
        <is>
          <t>Open page</t>
        </is>
      </c>
    </row>
    <row r="194">
      <c r="A194" s="22" t="inlineStr">
        <is>
          <t>E: Cost principles</t>
        </is>
      </c>
      <c r="B194" s="22" t="inlineStr">
        <is>
          <t>2 CFR 200.439</t>
        </is>
      </c>
      <c r="C194" s="6" t="inlineStr">
        <is>
          <t>Equipment and other capital expenditures</t>
        </is>
      </c>
      <c r="D194" s="22" t="inlineStr">
        <is>
          <t>Allowable costs</t>
        </is>
      </c>
      <c r="E194" s="6" t="inlineStr">
        <is>
          <t>Capital expenditures for special purpose equipment are allowable as direct costs, provided that items with a unit cost of $10,000 or more have the prior written approval of the Federal agency or pass-through entity.</t>
        </is>
      </c>
      <c r="F194" s="6" t="inlineStr">
        <is>
          <t>Special purpose equipment items with a unit cost of $10,000 or more</t>
        </is>
      </c>
      <c r="G194" s="22" t="inlineStr">
        <is>
          <t>Not reviewed</t>
        </is>
      </c>
      <c r="H194" s="22" t="n"/>
      <c r="I194" s="6" t="n"/>
      <c r="J194" s="23" t="inlineStr">
        <is>
          <t>Open page</t>
        </is>
      </c>
    </row>
    <row r="195">
      <c r="A195" s="22" t="inlineStr">
        <is>
          <t>E: Cost principles</t>
        </is>
      </c>
      <c r="B195" s="22" t="inlineStr">
        <is>
          <t>2 CFR 200.439</t>
        </is>
      </c>
      <c r="C195" s="6" t="inlineStr">
        <is>
          <t>Equipment and other capital expenditures</t>
        </is>
      </c>
      <c r="D195" s="22" t="inlineStr">
        <is>
          <t>Allowable costs</t>
        </is>
      </c>
      <c r="E195" s="6" t="inlineStr">
        <is>
          <t>Capital improvements that materially increase the value or useful life of land, buildings, or equipment are allowable as direct costs only with prior written approval; approved capital expenditures must be charged in the period the expenditure is incurred (or as otherwise negotiated with the agency); the unamortized portion of equipment written off due to a change in capitalization levels may be recovered via continued depreciation or negotiated amortization; and agency-instructed disposal or transfer costs are allowable.</t>
        </is>
      </c>
      <c r="F195" s="6" t="inlineStr">
        <is>
          <t>Budget includes renovation, upgrade, or improvement lines, or equipment disposal/transfer costs</t>
        </is>
      </c>
      <c r="G195" s="22" t="inlineStr">
        <is>
          <t>Not reviewed</t>
        </is>
      </c>
      <c r="H195" s="22" t="n"/>
      <c r="I195" s="6" t="n"/>
      <c r="J195" s="23" t="inlineStr">
        <is>
          <t>Open page</t>
        </is>
      </c>
    </row>
    <row r="196">
      <c r="A196" s="22" t="inlineStr">
        <is>
          <t>E: Cost principles</t>
        </is>
      </c>
      <c r="B196" s="22" t="inlineStr">
        <is>
          <t>2 CFR 200.439</t>
        </is>
      </c>
      <c r="C196" s="6" t="inlineStr">
        <is>
          <t>Equipment and other capital expenditures</t>
        </is>
      </c>
      <c r="D196" s="22" t="inlineStr">
        <is>
          <t>Allowable costs</t>
        </is>
      </c>
      <c r="E196" s="6" t="inlineStr">
        <is>
          <t>Equipment and other capital expenditures are unallowable as indirect costs; capital assets are recovered through depreciation under § 200.436 instead.</t>
        </is>
      </c>
      <c r="F196" s="6" t="inlineStr">
        <is>
          <t>Capital items included in an indirect cost pool or recovered through the indirect rate</t>
        </is>
      </c>
      <c r="G196" s="22" t="inlineStr">
        <is>
          <t>Not reviewed</t>
        </is>
      </c>
      <c r="H196" s="22" t="n"/>
      <c r="I196" s="6" t="n"/>
      <c r="J196" s="23" t="inlineStr">
        <is>
          <t>Open page</t>
        </is>
      </c>
    </row>
    <row r="197">
      <c r="A197" s="22" t="inlineStr">
        <is>
          <t>E: Cost principles</t>
        </is>
      </c>
      <c r="B197" s="22" t="inlineStr">
        <is>
          <t>2 CFR 200.440</t>
        </is>
      </c>
      <c r="C197" s="6" t="inlineStr">
        <is>
          <t>Exchange rates</t>
        </is>
      </c>
      <c r="D197" s="22" t="inlineStr">
        <is>
          <t>Allowable costs</t>
        </is>
      </c>
      <c r="E197" s="6" t="inlineStr">
        <is>
          <t>Cost increases from exchange-rate fluctuations are allowable subject to the availability of funding; prior approval by the Federal agency is required only when the fluctuation results in the need for additional Federal funding, or the increased costs require significantly reducing the project scope.</t>
        </is>
      </c>
      <c r="F197" s="6" t="inlineStr">
        <is>
          <t>Budget includes foreign-currency expenditures (international activities)</t>
        </is>
      </c>
      <c r="G197" s="22" t="inlineStr">
        <is>
          <t>Not reviewed</t>
        </is>
      </c>
      <c r="H197" s="22" t="n"/>
      <c r="I197" s="6" t="n"/>
      <c r="J197" s="23" t="inlineStr">
        <is>
          <t>Open page</t>
        </is>
      </c>
    </row>
    <row r="198">
      <c r="A198" s="22" t="inlineStr">
        <is>
          <t>E: Cost principles</t>
        </is>
      </c>
      <c r="B198" s="22" t="inlineStr">
        <is>
          <t>2 CFR 200.440</t>
        </is>
      </c>
      <c r="C198" s="6" t="inlineStr">
        <is>
          <t>Exchange rates</t>
        </is>
      </c>
      <c r="D198" s="22" t="inlineStr">
        <is>
          <t>Financial management</t>
        </is>
      </c>
      <c r="E198" s="6" t="inlineStr">
        <is>
          <t>The recipient or subrecipient must review local currency gains to determine the need for additional Federal funding before the award's expiration date; subsequent adjustments for currency increases are allowable only with adequate source documentation from a commonly used exchange-rate source in effect at the time the expense was made, and only to the extent sufficient Federal funds are available.</t>
        </is>
      </c>
      <c r="F198" s="6" t="inlineStr">
        <is>
          <t>Award involves local-currency spending abroad</t>
        </is>
      </c>
      <c r="G198" s="22" t="inlineStr">
        <is>
          <t>Not reviewed</t>
        </is>
      </c>
      <c r="H198" s="22" t="n"/>
      <c r="I198" s="6" t="n"/>
      <c r="J198" s="23" t="inlineStr">
        <is>
          <t>Open page</t>
        </is>
      </c>
    </row>
    <row r="199">
      <c r="A199" s="22" t="inlineStr">
        <is>
          <t>E: Cost principles</t>
        </is>
      </c>
      <c r="B199" s="22" t="inlineStr">
        <is>
          <t>2 CFR 200.441</t>
        </is>
      </c>
      <c r="C199" s="6" t="inlineStr">
        <is>
          <t>Fines, penalties, damages and other settlements</t>
        </is>
      </c>
      <c r="D199" s="22" t="inlineStr">
        <is>
          <t>Allowable costs</t>
        </is>
      </c>
      <c r="E199" s="6" t="inlineStr">
        <is>
          <t>Costs resulting from violations of, alleged violations of, or failure to comply with Federal, State, local, tribal, or foreign laws and regulations — fines, penalties, damages, and other settlements — are unallowable charges to the award, with two exceptions: costs incurred as a result of compliance with specific provisions of the Federal award, or costs incurred with the prior written approval of the Federal agency (this section is on the § 200.407 prior-approval list).</t>
        </is>
      </c>
      <c r="F199" s="6" t="inlineStr">
        <is>
          <t>Budget, budget justification, indirect cost pool, or post-award ledger contains fines, penalties, late fees, regulatory sanctions, damages, judgments, or settlement payments.</t>
        </is>
      </c>
      <c r="G199" s="22" t="inlineStr">
        <is>
          <t>Not reviewed</t>
        </is>
      </c>
      <c r="H199" s="22" t="n"/>
      <c r="I199" s="6" t="n"/>
      <c r="J199" s="23" t="inlineStr">
        <is>
          <t>Open page</t>
        </is>
      </c>
    </row>
    <row r="200">
      <c r="A200" s="22" t="inlineStr">
        <is>
          <t>E: Cost principles</t>
        </is>
      </c>
      <c r="B200" s="22" t="inlineStr">
        <is>
          <t>2 CFR 200.442</t>
        </is>
      </c>
      <c r="C200" s="6" t="inlineStr">
        <is>
          <t>Fundraising and investment management costs</t>
        </is>
      </c>
      <c r="D200" s="22" t="inlineStr">
        <is>
          <t>Allowable costs</t>
        </is>
      </c>
      <c r="E200" s="6" t="inlineStr">
        <is>
          <t>Costs of organized fundraising — including financial campaigns, endowment drives, solicitation of gifts and bequests, and similar expenses incurred to raise capital or obtain contributions — are unallowable; fundraising costs for meeting the Federal program objectives are allowable only with the prior written approval of the Federal agency.</t>
        </is>
      </c>
      <c r="F200" s="6" t="inlineStr">
        <is>
          <t>Budget includes development/fundraising staff effort, campaign costs, or donor solicitation</t>
        </is>
      </c>
      <c r="G200" s="22" t="inlineStr">
        <is>
          <t>Not reviewed</t>
        </is>
      </c>
      <c r="H200" s="22" t="n"/>
      <c r="I200" s="6" t="n"/>
      <c r="J200" s="23" t="inlineStr">
        <is>
          <t>Open page</t>
        </is>
      </c>
    </row>
    <row r="201">
      <c r="A201" s="22" t="inlineStr">
        <is>
          <t>E: Cost principles</t>
        </is>
      </c>
      <c r="B201" s="22" t="inlineStr">
        <is>
          <t>2 CFR 200.442</t>
        </is>
      </c>
      <c r="C201" s="6" t="inlineStr">
        <is>
          <t>Fundraising and investment management costs</t>
        </is>
      </c>
      <c r="D201" s="22" t="inlineStr">
        <is>
          <t>Allowable costs</t>
        </is>
      </c>
      <c r="E201" s="6" t="inlineStr">
        <is>
          <t>Costs of investment counsel and staff and similar expenses incurred to enhance income from investments are unallowable, except when associated with investments covering pension, self-insurance, or other funds that include Federal participation allowed by the part; costs related to the physical custody and control of monies and securities are allowable.</t>
        </is>
      </c>
      <c r="F201" s="6" t="inlineStr">
        <is>
          <t>Budget or indirect pool includes investment management, advisory, or banking/custody fees</t>
        </is>
      </c>
      <c r="G201" s="22" t="inlineStr">
        <is>
          <t>Not reviewed</t>
        </is>
      </c>
      <c r="H201" s="22" t="n"/>
      <c r="I201" s="6" t="n"/>
      <c r="J201" s="23" t="inlineStr">
        <is>
          <t>Open page</t>
        </is>
      </c>
    </row>
    <row r="202">
      <c r="A202" s="22" t="inlineStr">
        <is>
          <t>E: Cost principles</t>
        </is>
      </c>
      <c r="B202" s="22" t="inlineStr">
        <is>
          <t>2 CFR 200.442</t>
        </is>
      </c>
      <c r="C202" s="6" t="inlineStr">
        <is>
          <t>Fundraising and investment management costs</t>
        </is>
      </c>
      <c r="D202" s="22" t="inlineStr">
        <is>
          <t>Financial management</t>
        </is>
      </c>
      <c r="E202" s="6" t="inlineStr">
        <is>
          <t>Both allowable and unallowable fundraising and investment activities must be allocated an appropriate share of indirect costs in accordance with § 200.413 — they cannot be excluded from bearing indirect costs.</t>
        </is>
      </c>
      <c r="F202" s="6" t="inlineStr">
        <is>
          <t>Organization with fundraising or investment operations uses an indirect cost rate or cost allocation plan</t>
        </is>
      </c>
      <c r="G202" s="22" t="inlineStr">
        <is>
          <t>Not reviewed</t>
        </is>
      </c>
      <c r="H202" s="22" t="n"/>
      <c r="I202" s="6" t="n"/>
      <c r="J202" s="23" t="inlineStr">
        <is>
          <t>Open page</t>
        </is>
      </c>
    </row>
    <row r="203">
      <c r="A203" s="22" t="inlineStr">
        <is>
          <t>E: Cost principles</t>
        </is>
      </c>
      <c r="B203" s="22" t="inlineStr">
        <is>
          <t>2 CFR 200.445</t>
        </is>
      </c>
      <c r="C203" s="6" t="inlineStr">
        <is>
          <t>Goods or services for personal use</t>
        </is>
      </c>
      <c r="D203" s="22" t="inlineStr">
        <is>
          <t>Allowable costs</t>
        </is>
      </c>
      <c r="E203" s="6" t="inlineStr">
        <is>
          <t>Costs of goods or services for the personal use of employees are unallowable regardless of whether the cost is reported as taxable income to the employees.</t>
        </is>
      </c>
      <c r="F203" s="6" t="inlineStr">
        <is>
          <t>Budget includes items primarily for employees' personal benefit (e.g., personal memberships, personal devices, gifts)</t>
        </is>
      </c>
      <c r="G203" s="22" t="inlineStr">
        <is>
          <t>Not reviewed</t>
        </is>
      </c>
      <c r="H203" s="22" t="n"/>
      <c r="I203" s="6" t="n"/>
      <c r="J203" s="23" t="inlineStr">
        <is>
          <t>Open page</t>
        </is>
      </c>
    </row>
    <row r="204">
      <c r="A204" s="22" t="inlineStr">
        <is>
          <t>E: Cost principles</t>
        </is>
      </c>
      <c r="B204" s="22" t="inlineStr">
        <is>
          <t>2 CFR 200.445</t>
        </is>
      </c>
      <c r="C204" s="6" t="inlineStr">
        <is>
          <t>Goods or services for personal use</t>
        </is>
      </c>
      <c r="D204" s="22" t="inlineStr">
        <is>
          <t>Allowable costs</t>
        </is>
      </c>
      <c r="E204" s="6" t="inlineStr">
        <is>
          <t>Housing costs (e.g., depreciation, maintenance, utilities, furnishings, rent), housing allowances, and personal living expenses for employees are allowable only as direct costs and must be approved in advance by the Federal agency — never as fringe or indirect costs.</t>
        </is>
      </c>
      <c r="F204" s="6" t="inlineStr">
        <is>
          <t>Budget includes employee housing, housing allowances, or personal living expenses</t>
        </is>
      </c>
      <c r="G204" s="22" t="inlineStr">
        <is>
          <t>Not reviewed</t>
        </is>
      </c>
      <c r="H204" s="22" t="n"/>
      <c r="I204" s="6" t="n"/>
      <c r="J204" s="23" t="inlineStr">
        <is>
          <t>Open page</t>
        </is>
      </c>
    </row>
    <row r="205">
      <c r="A205" s="22" t="inlineStr">
        <is>
          <t>E: Cost principles</t>
        </is>
      </c>
      <c r="B205" s="22" t="inlineStr">
        <is>
          <t>2 CFR 200.447</t>
        </is>
      </c>
      <c r="C205" s="6" t="inlineStr">
        <is>
          <t>Insurance and indemnification</t>
        </is>
      </c>
      <c r="D205" s="22" t="inlineStr">
        <is>
          <t>Allowable costs</t>
        </is>
      </c>
      <c r="E205" s="6" t="inlineStr">
        <is>
          <t>Costs of insurance required or approved and maintained under the terms and conditions of the Federal award are allowable; costs of other insurance in connection with the general conduct of activities are allowable only if the types, extent, and cost of coverage accord with the organization's established written policy and sound business practices.</t>
        </is>
      </c>
      <c r="F205" s="6" t="inlineStr">
        <is>
          <t>Budget or indirect pool includes insurance premiums</t>
        </is>
      </c>
      <c r="G205" s="22" t="inlineStr">
        <is>
          <t>Not reviewed</t>
        </is>
      </c>
      <c r="H205" s="22" t="n"/>
      <c r="I205" s="6" t="n"/>
      <c r="J205" s="23" t="inlineStr">
        <is>
          <t>Open page</t>
        </is>
      </c>
    </row>
    <row r="206">
      <c r="A206" s="22" t="inlineStr">
        <is>
          <t>E: Cost principles</t>
        </is>
      </c>
      <c r="B206" s="22" t="inlineStr">
        <is>
          <t>2 CFR 200.447</t>
        </is>
      </c>
      <c r="C206" s="6" t="inlineStr">
        <is>
          <t>Insurance and indemnification</t>
        </is>
      </c>
      <c r="D206" s="22" t="inlineStr">
        <is>
          <t>Allowable costs</t>
        </is>
      </c>
      <c r="E206" s="6" t="inlineStr">
        <is>
          <t>Unallowable insurance costs include: insurance or reserve contributions covering risk of loss or damage to Federal Government property (unless the Federal agency approved the costs); the management-fee portion of business-interruption or similar coverage; insurance to correct defects in the organization's own materials or workmanship; and life insurance on trustees, officers, or similar employees except as additional compensation — unallowable whenever the organization is identified as the beneficiary.</t>
        </is>
      </c>
      <c r="F206" s="6" t="inlineStr">
        <is>
          <t>Insurance schedule includes Federal-property coverage, business-interruption coverage, defect coverage, or key-person life insurance</t>
        </is>
      </c>
      <c r="G206" s="22" t="inlineStr">
        <is>
          <t>Not reviewed</t>
        </is>
      </c>
      <c r="H206" s="22" t="n"/>
      <c r="I206" s="6" t="n"/>
      <c r="J206" s="23" t="inlineStr">
        <is>
          <t>Open page</t>
        </is>
      </c>
    </row>
    <row r="207">
      <c r="A207" s="22" t="inlineStr">
        <is>
          <t>E: Cost principles</t>
        </is>
      </c>
      <c r="B207" s="22" t="inlineStr">
        <is>
          <t>2 CFR 200.447</t>
        </is>
      </c>
      <c r="C207" s="6" t="inlineStr">
        <is>
          <t>Insurance and indemnification</t>
        </is>
      </c>
      <c r="D207" s="22" t="inlineStr">
        <is>
          <t>Allowable costs</t>
        </is>
      </c>
      <c r="E207" s="6" t="inlineStr">
        <is>
          <t>Medical liability (malpractice) insurance is an allowable cost of a Federal research program only when the program involves human subjects or training of participants in research techniques, and it must be treated as a direct cost assigned to individual projects based on how the insurer allocates the risk to the covered population.</t>
        </is>
      </c>
      <c r="F207" s="6" t="inlineStr">
        <is>
          <t>Research budget includes malpractice or medical-liability insurance</t>
        </is>
      </c>
      <c r="G207" s="22" t="inlineStr">
        <is>
          <t>Not reviewed</t>
        </is>
      </c>
      <c r="H207" s="22" t="n"/>
      <c r="I207" s="6" t="n"/>
      <c r="J207" s="23" t="inlineStr">
        <is>
          <t>Open page</t>
        </is>
      </c>
    </row>
    <row r="208">
      <c r="A208" s="22" t="inlineStr">
        <is>
          <t>E: Cost principles</t>
        </is>
      </c>
      <c r="B208" s="22" t="inlineStr">
        <is>
          <t>2 CFR 200.447</t>
        </is>
      </c>
      <c r="C208" s="6" t="inlineStr">
        <is>
          <t>Insurance and indemnification</t>
        </is>
      </c>
      <c r="D208" s="22" t="inlineStr">
        <is>
          <t>Allowable costs</t>
        </is>
      </c>
      <c r="E208" s="6" t="inlineStr">
        <is>
          <t>Actual losses that could have been covered by permissible insurance (including self-insurance) are unallowable unless expressly authorized in the award (nominal-deductible losses under sound management practice and minor ordinary-course losses such as spoilage/breakage excepted); self-insurance reserve contributions are allowable only if coverage/rates mirror purchasable insurance, liabilities payable beyond one year are capped at discounted present value, reserve earnings are credited to the reserves, reserves rest on sound actuarial principles with at least biennial analysis (employee-coverage reserves normally limited to submitted/adjudicated, submitted, and incurred-but-not-submitted claims), allocations recognize significant risk differences, and the Federal Government is refunded its share (with interest) when funds are transferred out; insurance refunds must be credited against insurance costs in the year received; the Federal Government indemnifies only as expressly provided in the award.</t>
        </is>
      </c>
      <c r="F208" s="6" t="inlineStr">
        <is>
          <t>Self-insurance program costs appear in fringe/indirect rates, or uninsured-loss costs are charged to an award</t>
        </is>
      </c>
      <c r="G208" s="22" t="inlineStr">
        <is>
          <t>Not reviewed</t>
        </is>
      </c>
      <c r="H208" s="22" t="n"/>
      <c r="I208" s="6" t="n"/>
      <c r="J208" s="23" t="inlineStr">
        <is>
          <t>Open page</t>
        </is>
      </c>
    </row>
    <row r="209">
      <c r="A209" s="22" t="inlineStr">
        <is>
          <t>E: Cost principles</t>
        </is>
      </c>
      <c r="B209" s="22" t="inlineStr">
        <is>
          <t>2 CFR 200.449</t>
        </is>
      </c>
      <c r="C209" s="6" t="inlineStr">
        <is>
          <t>Interest</t>
        </is>
      </c>
      <c r="D209" s="22" t="inlineStr">
        <is>
          <t>Allowable costs</t>
        </is>
      </c>
      <c r="E209" s="6" t="inlineStr">
        <is>
          <t>Costs incurred for interest on borrowed capital, temporary use of endowment funds, or the use of the organization's own funds are unallowable; only financing costs (including interest) to acquire, construct, or replace capital assets are allowable, subject to the conditions of this section.</t>
        </is>
      </c>
      <c r="F209" s="6" t="inlineStr">
        <is>
          <t>Budget or indirect pool includes interest, loan, or financing costs</t>
        </is>
      </c>
      <c r="G209" s="22" t="inlineStr">
        <is>
          <t>Not reviewed</t>
        </is>
      </c>
      <c r="H209" s="22" t="n"/>
      <c r="I209" s="6" t="n"/>
      <c r="J209" s="23" t="inlineStr">
        <is>
          <t>Open page</t>
        </is>
      </c>
    </row>
    <row r="210">
      <c r="A210" s="22" t="inlineStr">
        <is>
          <t>E: Cost principles</t>
        </is>
      </c>
      <c r="B210" s="22" t="inlineStr">
        <is>
          <t>2 CFR 200.449</t>
        </is>
      </c>
      <c r="C210" s="6" t="inlineStr">
        <is>
          <t>Interest</t>
        </is>
      </c>
      <c r="D210" s="22" t="inlineStr">
        <is>
          <t>Allowable costs</t>
        </is>
      </c>
      <c r="E210" s="6" t="inlineStr">
        <is>
          <t>Capital-asset interest is allowable only if all § 200.449(c) conditions hold: the assets are used in support of Federal awards; allowable asset costs are limited to fair market value from an unrelated (arm's-length) third party; the financing is via an arm's-length transaction (or reimbursement is claimed at a rate available in such a transaction); reimbursement claims are limited to the least expensive financing alternative; interest is expensed or capitalized per GAAP; and earnings on borrowed funds pending disbursement offset the period's allowable interest cost (IRS-reportable arbitrage earnings excludable).</t>
        </is>
      </c>
      <c r="F210" s="6" t="inlineStr">
        <is>
          <t>Interest claimed on debt-financed facilities or equipment</t>
        </is>
      </c>
      <c r="G210" s="22" t="inlineStr">
        <is>
          <t>Not reviewed</t>
        </is>
      </c>
      <c r="H210" s="22" t="n"/>
      <c r="I210" s="6" t="n"/>
      <c r="J210" s="23" t="inlineStr">
        <is>
          <t>Open page</t>
        </is>
      </c>
    </row>
    <row r="211">
      <c r="A211" s="22" t="inlineStr">
        <is>
          <t>E: Cost principles</t>
        </is>
      </c>
      <c r="B211" s="22" t="inlineStr">
        <is>
          <t>2 CFR 200.449</t>
        </is>
      </c>
      <c r="C211" s="6" t="inlineStr">
        <is>
          <t>Interest</t>
        </is>
      </c>
      <c r="D211" s="22" t="inlineStr">
        <is>
          <t>Allowable costs</t>
        </is>
      </c>
      <c r="E211" s="6" t="inlineStr">
        <is>
          <t>For debt arrangements over $1 million to purchase or construct facilities — unless the organization made an initial equity contribution of 25 percent or more — reimbursement claims must be reduced by imputed interest earnings on excess cash flow attributable to the federally used portion of the facility, computed from an annual cumulative report of monthly cash inflows (Federal reimbursement of depreciation, amortization of capitalized construction interest, annual interest cost) and outflows (initial equity contributions, debt principal payments less land's pro-rata share, interest payments) using the three-month Treasury bill closing rate; interest attributable to a fully depreciated asset is unallowable.</t>
        </is>
      </c>
      <c r="F211" s="6" t="inlineStr">
        <is>
          <t>Facility debt over $1 million with initial equity contribution below 25 percent, or interest claimed on fully depreciated assets</t>
        </is>
      </c>
      <c r="G211" s="22" t="inlineStr">
        <is>
          <t>Not reviewed</t>
        </is>
      </c>
      <c r="H211" s="22" t="n"/>
      <c r="I211" s="6" t="n"/>
      <c r="J211" s="23" t="inlineStr">
        <is>
          <t>Open page</t>
        </is>
      </c>
    </row>
    <row r="212">
      <c r="A212" s="22" t="inlineStr">
        <is>
          <t>E: Cost principles</t>
        </is>
      </c>
      <c r="B212" s="22" t="inlineStr">
        <is>
          <t>2 CFR 200.449</t>
        </is>
      </c>
      <c r="C212" s="6" t="inlineStr">
        <is>
          <t>Interest</t>
        </is>
      </c>
      <c r="D212" s="22" t="inlineStr">
        <is>
          <t>Allowable costs</t>
        </is>
      </c>
      <c r="E212" s="6" t="inlineStr">
        <is>
          <t>Entity-type date gates apply: states, local governments, and Indian Tribes may claim interest only where costs were incurred for buildings after October 1, 1980 (land and equipment after September 1, 1995), must also offset earnings on debt service reserve funds, and must negotiate allowable interest for facilities with asset costs of $1 million or more; IHEs only for interest incurred after July 1, 1982 on acquisitions after that date; nonprofits only for interest incurred after September 29, 1995 on acquisitions after that date; and nonprofits subject to full CAS coverage follow CAS 414 and CAS 417 (48 CFR 9904.414/9904.417) instead of this section.</t>
        </is>
      </c>
      <c r="F212" s="6" t="inlineStr">
        <is>
          <t>Interest claimed on older capital assets, or claimant is a nonprofit under full CAS coverage</t>
        </is>
      </c>
      <c r="G212" s="22" t="inlineStr">
        <is>
          <t>Not reviewed</t>
        </is>
      </c>
      <c r="H212" s="22" t="n"/>
      <c r="I212" s="6" t="n"/>
      <c r="J212" s="23" t="inlineStr">
        <is>
          <t>Open page</t>
        </is>
      </c>
    </row>
    <row r="213">
      <c r="A213" s="22" t="inlineStr">
        <is>
          <t>E: Cost principles</t>
        </is>
      </c>
      <c r="B213" s="22" t="inlineStr">
        <is>
          <t>2 CFR 200.450</t>
        </is>
      </c>
      <c r="C213" s="6" t="inlineStr">
        <is>
          <t>Lobbying</t>
        </is>
      </c>
      <c r="D213" s="22" t="inlineStr">
        <is>
          <t>Allowable costs</t>
        </is>
      </c>
      <c r="E213" s="6" t="inlineStr">
        <is>
          <t>Lobbying costs are unallowable: (a) costs of influencing activities associated with obtaining Federal awards (governed by 31 U.S.C. 1352 and the common rule); (b) costs of attempting to improperly influence, directly or indirectly, a federal executive-branch employee or officer regarding a Federal award or regulatory matter; and (c), for nonprofit organizations and IHEs, costs of electioneering, supporting political parties/campaigns/PACs, attempts to influence Federal or State legislation (including grassroots publicity, demonstrations, and letter/telephone campaigns), and legislative liaison activities in support of unallowable lobbying — except the narrow (c)(2) exceptions (technical/factual presentations in response to a documented request; 'self-defense' lobbying to directly reduce award cost or avoid impairment of authority to perform; activity authorized by statute; and IRC 501(h)/4911-excepted activity such as nonpartisan analysis).</t>
        </is>
      </c>
      <c r="F213" s="6" t="inlineStr">
        <is>
          <t>Any budget line, personnel effort, consultant, membership, travel, or narrative activity involving government relations, advocacy, legislative or electoral activity charged to the federal award.</t>
        </is>
      </c>
      <c r="G213" s="22" t="inlineStr">
        <is>
          <t>Not reviewed</t>
        </is>
      </c>
      <c r="H213" s="22" t="n"/>
      <c r="I213" s="6" t="n"/>
      <c r="J213" s="23" t="inlineStr">
        <is>
          <t>Open page</t>
        </is>
      </c>
    </row>
    <row r="214">
      <c r="A214" s="22" t="inlineStr">
        <is>
          <t>E: Cost principles</t>
        </is>
      </c>
      <c r="B214" s="22" t="inlineStr">
        <is>
          <t>2 CFR 200.450</t>
        </is>
      </c>
      <c r="C214" s="6" t="inlineStr">
        <is>
          <t>Lobbying</t>
        </is>
      </c>
      <c r="D214" s="22" t="inlineStr">
        <is>
          <t>Financial management</t>
        </is>
      </c>
      <c r="E214" s="6" t="inlineStr">
        <is>
          <t>When the recipient or subrecipient seeks reimbursement for indirect costs, total lobbying costs must be identified separately in the indirect cost rate proposal and treated as other unallowable activity costs in accordance with § 200.413 (they remain in the allocation base but cannot be recovered).</t>
        </is>
      </c>
      <c r="F214" s="6" t="inlineStr">
        <is>
          <t>Applicant charges indirect costs under a negotiated indirect cost rate.</t>
        </is>
      </c>
      <c r="G214" s="22" t="inlineStr">
        <is>
          <t>Not reviewed</t>
        </is>
      </c>
      <c r="H214" s="22" t="n"/>
      <c r="I214" s="6" t="n"/>
      <c r="J214" s="23" t="inlineStr">
        <is>
          <t>Open page</t>
        </is>
      </c>
    </row>
    <row r="215">
      <c r="A215" s="22" t="inlineStr">
        <is>
          <t>E: Cost principles</t>
        </is>
      </c>
      <c r="B215" s="22" t="inlineStr">
        <is>
          <t>2 CFR 200.450</t>
        </is>
      </c>
      <c r="C215" s="6" t="inlineStr">
        <is>
          <t>Lobbying</t>
        </is>
      </c>
      <c r="D215" s="22" t="inlineStr">
        <is>
          <t>Certifications</t>
        </is>
      </c>
      <c r="E215" s="6" t="inlineStr">
        <is>
          <t>The recipient or subrecipient must submit a certification that the requirements and standards of § 200.450 have been complied with as part of its annual indirect cost rate proposal (see § 200.415).</t>
        </is>
      </c>
      <c r="F215" s="6" t="inlineStr">
        <is>
          <t>Annual indirect cost rate proposal submission.</t>
        </is>
      </c>
      <c r="G215" s="22" t="inlineStr">
        <is>
          <t>Not reviewed</t>
        </is>
      </c>
      <c r="H215" s="22" t="n"/>
      <c r="I215" s="6" t="n"/>
      <c r="J215" s="23" t="inlineStr">
        <is>
          <t>Open page</t>
        </is>
      </c>
    </row>
    <row r="216">
      <c r="A216" s="22" t="inlineStr">
        <is>
          <t>E: Cost principles</t>
        </is>
      </c>
      <c r="B216" s="22" t="inlineStr">
        <is>
          <t>2 CFR 200.450</t>
        </is>
      </c>
      <c r="C216" s="6" t="inlineStr">
        <is>
          <t>Lobbying</t>
        </is>
      </c>
      <c r="D216" s="22" t="inlineStr">
        <is>
          <t>Records</t>
        </is>
      </c>
      <c r="E216" s="6" t="inlineStr">
        <is>
          <t>Time logs, calendars, or similar records supporting lobbying-time estimates are not required for a calendar month only when the employee's lobbying is 25 percent or less of compensated hours that month AND the organization has not materially misstated allowable or unallowable costs (including lobbying costs) within the preceding five years; outside this safe harbor, records must support the allocation between lobbying and non-lobbying time.</t>
        </is>
      </c>
      <c r="F216" s="6" t="inlineStr">
        <is>
          <t>Employees engage in any lobbying activity in a calendar month.</t>
        </is>
      </c>
      <c r="G216" s="22" t="inlineStr">
        <is>
          <t>Not reviewed</t>
        </is>
      </c>
      <c r="H216" s="22" t="n"/>
      <c r="I216" s="6" t="n"/>
      <c r="J216" s="23" t="inlineStr">
        <is>
          <t>Open page</t>
        </is>
      </c>
    </row>
    <row r="217">
      <c r="A217" s="22" t="inlineStr">
        <is>
          <t>E: Cost principles</t>
        </is>
      </c>
      <c r="B217" s="22" t="inlineStr">
        <is>
          <t>2 CFR 200.451</t>
        </is>
      </c>
      <c r="C217" s="6" t="inlineStr">
        <is>
          <t>Losses on other awards or contracts</t>
        </is>
      </c>
      <c r="D217" s="22" t="inlineStr">
        <is>
          <t>Allowable costs</t>
        </is>
      </c>
      <c r="E217" s="6" t="inlineStr">
        <is>
          <t>Any excess of costs over income under any other award or contract — including the recipient's or subrecipient's contributed portion under cost-sharing agreements, under-recoveries from negotiated flat indirect cost amounts, and any excess of costs over authorized funding levels transferred from one award or contract to another — is unallowable; losses are not allowable as indirect costs but must be included in the appropriate indirect cost rate base for allocating indirect costs.</t>
        </is>
      </c>
      <c r="F217" s="6" t="inlineStr">
        <is>
          <t>Budget or justification recovers a shortfall, overrun, deficit, cost-share contribution, or unrecovered indirect cost from another project, award, or contract.</t>
        </is>
      </c>
      <c r="G217" s="22" t="inlineStr">
        <is>
          <t>Not reviewed</t>
        </is>
      </c>
      <c r="H217" s="22" t="n"/>
      <c r="I217" s="6" t="n"/>
      <c r="J217" s="23" t="inlineStr">
        <is>
          <t>Open page</t>
        </is>
      </c>
    </row>
    <row r="218">
      <c r="A218" s="22" t="inlineStr">
        <is>
          <t>E: Cost principles</t>
        </is>
      </c>
      <c r="B218" s="22" t="inlineStr">
        <is>
          <t>2 CFR 200.453</t>
        </is>
      </c>
      <c r="C218" s="6" t="inlineStr">
        <is>
          <t>Materials and supplies costs, including costs of computing devices</t>
        </is>
      </c>
      <c r="D218" s="22" t="inlineStr">
        <is>
          <t>Allowable costs</t>
        </is>
      </c>
      <c r="E218" s="6" t="inlineStr">
        <is>
          <t>Materials, supplies, and fabricated parts necessary for performance of the award are allowable; purchased materials and supplies must be charged at actual prices net of applicable credits; withdrawals from general stores/stockrooms must be charged at actual net cost under a recognized, consistently applied inventory-pricing method; incoming transportation charges are an allowable part of supply cost.</t>
        </is>
      </c>
      <c r="F218" s="6" t="inlineStr">
        <is>
          <t>Supplies/materials budget category is used.</t>
        </is>
      </c>
      <c r="G218" s="22" t="inlineStr">
        <is>
          <t>Not reviewed</t>
        </is>
      </c>
      <c r="H218" s="22" t="n"/>
      <c r="I218" s="6" t="n"/>
      <c r="J218" s="23" t="inlineStr">
        <is>
          <t>Open page</t>
        </is>
      </c>
    </row>
    <row r="219">
      <c r="A219" s="22" t="inlineStr">
        <is>
          <t>E: Cost principles</t>
        </is>
      </c>
      <c r="B219" s="22" t="inlineStr">
        <is>
          <t>2 CFR 200.453</t>
        </is>
      </c>
      <c r="C219" s="6" t="inlineStr">
        <is>
          <t>Materials and supplies costs, including costs of computing devices</t>
        </is>
      </c>
      <c r="D219" s="22" t="inlineStr">
        <is>
          <t>Allowable costs</t>
        </is>
      </c>
      <c r="E219" s="6" t="inlineStr">
        <is>
          <t>Computing devices may be charged as direct costs when they are essential and allocable to the performance of the federal award, even if not solely dedicated to it.</t>
        </is>
      </c>
      <c r="F219" s="6" t="inlineStr">
        <is>
          <t>Laptops, tablets, or other computing devices budgeted under supplies.</t>
        </is>
      </c>
      <c r="G219" s="22" t="inlineStr">
        <is>
          <t>Not reviewed</t>
        </is>
      </c>
      <c r="H219" s="22" t="n"/>
      <c r="I219" s="6" t="n"/>
      <c r="J219" s="23" t="inlineStr">
        <is>
          <t>Open page</t>
        </is>
      </c>
    </row>
    <row r="220">
      <c r="A220" s="22" t="inlineStr">
        <is>
          <t>E: Cost principles</t>
        </is>
      </c>
      <c r="B220" s="22" t="inlineStr">
        <is>
          <t>2 CFR 200.453</t>
        </is>
      </c>
      <c r="C220" s="6" t="inlineStr">
        <is>
          <t>Materials and supplies costs, including costs of computing devices</t>
        </is>
      </c>
      <c r="D220" s="22" t="inlineStr">
        <is>
          <t>Property and equipment</t>
        </is>
      </c>
      <c r="E220" s="6" t="inlineStr">
        <is>
          <t>Where federally-donated or furnished materials are used in performing the federal award, the materials must be used without charge.</t>
        </is>
      </c>
      <c r="F220" s="6" t="inlineStr">
        <is>
          <t>Application relies on government-furnished or federally donated materials.</t>
        </is>
      </c>
      <c r="G220" s="22" t="inlineStr">
        <is>
          <t>Not reviewed</t>
        </is>
      </c>
      <c r="H220" s="22" t="n"/>
      <c r="I220" s="6" t="n"/>
      <c r="J220" s="23" t="inlineStr">
        <is>
          <t>Open page</t>
        </is>
      </c>
    </row>
    <row r="221">
      <c r="A221" s="22" t="inlineStr">
        <is>
          <t>E: Cost principles</t>
        </is>
      </c>
      <c r="B221" s="22" t="inlineStr">
        <is>
          <t>2 CFR 200.454</t>
        </is>
      </c>
      <c r="C221" s="6" t="inlineStr">
        <is>
          <t>Memberships, subscriptions, and professional activity costs</t>
        </is>
      </c>
      <c r="D221" s="22" t="inlineStr">
        <is>
          <t>Allowable costs</t>
        </is>
      </c>
      <c r="E221" s="6" t="inlineStr">
        <is>
          <t>Costs of membership in business, technical, and professional organizations, subscriptions to business, professional, and technical periodicals, and membership in civic or community organizations are allowable (the 2024 rule removed the former prior-approval condition on civic/community memberships).</t>
        </is>
      </c>
      <c r="F221" s="6" t="inlineStr">
        <is>
          <t>Dues, memberships, or subscription lines in the budget.</t>
        </is>
      </c>
      <c r="G221" s="22" t="inlineStr">
        <is>
          <t>Not reviewed</t>
        </is>
      </c>
      <c r="H221" s="22" t="n"/>
      <c r="I221" s="6" t="n"/>
      <c r="J221" s="23" t="inlineStr">
        <is>
          <t>Open page</t>
        </is>
      </c>
    </row>
    <row r="222">
      <c r="A222" s="22" t="inlineStr">
        <is>
          <t>E: Cost principles</t>
        </is>
      </c>
      <c r="B222" s="22" t="inlineStr">
        <is>
          <t>2 CFR 200.454</t>
        </is>
      </c>
      <c r="C222" s="6" t="inlineStr">
        <is>
          <t>Memberships, subscriptions, and professional activity costs</t>
        </is>
      </c>
      <c r="D222" s="22" t="inlineStr">
        <is>
          <t>Allowable costs</t>
        </is>
      </c>
      <c r="E222" s="6" t="inlineStr">
        <is>
          <t>Costs of membership in any country club or social or dining club or organization are unallowable.</t>
        </is>
      </c>
      <c r="F222" s="6" t="inlineStr">
        <is>
          <t>Membership line names a country club, social club, or dining club.</t>
        </is>
      </c>
      <c r="G222" s="22" t="inlineStr">
        <is>
          <t>Not reviewed</t>
        </is>
      </c>
      <c r="H222" s="22" t="n"/>
      <c r="I222" s="6" t="n"/>
      <c r="J222" s="23" t="inlineStr">
        <is>
          <t>Open page</t>
        </is>
      </c>
    </row>
    <row r="223">
      <c r="A223" s="22" t="inlineStr">
        <is>
          <t>E: Cost principles</t>
        </is>
      </c>
      <c r="B223" s="22" t="inlineStr">
        <is>
          <t>2 CFR 200.454</t>
        </is>
      </c>
      <c r="C223" s="6" t="inlineStr">
        <is>
          <t>Memberships, subscriptions, and professional activity costs</t>
        </is>
      </c>
      <c r="D223" s="22" t="inlineStr">
        <is>
          <t>Allowable costs</t>
        </is>
      </c>
      <c r="E223" s="6" t="inlineStr">
        <is>
          <t>Costs of membership in organizations whose primary purpose is lobbying are unallowable (see § 200.450).</t>
        </is>
      </c>
      <c r="F223" s="6" t="inlineStr">
        <is>
          <t>Membership line names an advocacy or lobbying organization.</t>
        </is>
      </c>
      <c r="G223" s="22" t="inlineStr">
        <is>
          <t>Not reviewed</t>
        </is>
      </c>
      <c r="H223" s="22" t="n"/>
      <c r="I223" s="6" t="n"/>
      <c r="J223" s="23" t="inlineStr">
        <is>
          <t>Open page</t>
        </is>
      </c>
    </row>
    <row r="224">
      <c r="A224" s="22" t="inlineStr">
        <is>
          <t>E: Cost principles</t>
        </is>
      </c>
      <c r="B224" s="22" t="inlineStr">
        <is>
          <t>2 CFR 200.455</t>
        </is>
      </c>
      <c r="C224" s="6" t="inlineStr">
        <is>
          <t>Organization costs</t>
        </is>
      </c>
      <c r="D224" s="22" t="inlineStr">
        <is>
          <t>Allowable costs</t>
        </is>
      </c>
      <c r="E224" s="6" t="inlineStr">
        <is>
          <t>Costs of establishing or reorganizing an organization — incorporation fees, brokers' fees, fees to promoters, organizers or management consultants, attorneys, accountants, or investment counselors (whether or not employees) — are unallowable except with prior approval of the Federal agency.</t>
        </is>
      </c>
      <c r="F224" s="6" t="inlineStr">
        <is>
          <t>Start-up incorporation, entity-formation, or reorganization costs appear in the budget.</t>
        </is>
      </c>
      <c r="G224" s="22" t="inlineStr">
        <is>
          <t>Not reviewed</t>
        </is>
      </c>
      <c r="H224" s="22" t="n"/>
      <c r="I224" s="6" t="n"/>
      <c r="J224" s="23" t="inlineStr">
        <is>
          <t>Open page</t>
        </is>
      </c>
    </row>
    <row r="225">
      <c r="A225" s="22" t="inlineStr">
        <is>
          <t>E: Cost principles</t>
        </is>
      </c>
      <c r="B225" s="22" t="inlineStr">
        <is>
          <t>2 CFR 200.455</t>
        </is>
      </c>
      <c r="C225" s="6" t="inlineStr">
        <is>
          <t>Organization costs</t>
        </is>
      </c>
      <c r="D225" s="22" t="inlineStr">
        <is>
          <t>Allowable costs</t>
        </is>
      </c>
      <c r="E225" s="6" t="inlineStr">
        <is>
          <t>Costs of activities undertaken to persuade employees (of the recipient, subrecipient, or any other entity) to exercise or not exercise, or concerning the manner of exercising, the right to organize and bargain collectively are unallowable.</t>
        </is>
      </c>
      <c r="F225" s="6" t="inlineStr">
        <is>
          <t>Labor-relations or union-related consulting or campaign costs in the budget.</t>
        </is>
      </c>
      <c r="G225" s="22" t="inlineStr">
        <is>
          <t>Not reviewed</t>
        </is>
      </c>
      <c r="H225" s="22" t="n"/>
      <c r="I225" s="6" t="n"/>
      <c r="J225" s="23" t="inlineStr">
        <is>
          <t>Open page</t>
        </is>
      </c>
    </row>
    <row r="226">
      <c r="A226" s="22" t="inlineStr">
        <is>
          <t>E: Cost principles</t>
        </is>
      </c>
      <c r="B226" s="22" t="inlineStr">
        <is>
          <t>2 CFR 200.455</t>
        </is>
      </c>
      <c r="C226" s="6" t="inlineStr">
        <is>
          <t>Organization costs</t>
        </is>
      </c>
      <c r="D226" s="22" t="inlineStr">
        <is>
          <t>Allowable costs</t>
        </is>
      </c>
      <c r="E226" s="6" t="inlineStr">
        <is>
          <t>Data and evaluation costs are allowable, including expenditures to gather, store, track, manage, analyze, disaggregate, secure, share, publish, or otherwise use data (data systems, personnel, dashboards, cybersecurity, integrated data systems linking individual-level data across state/local agencies) and evaluation costs (evidence reviews, evaluation planning and feasibility, conducting and sharing evaluations).</t>
        </is>
      </c>
      <c r="F226" s="6" t="inlineStr">
        <is>
          <t>Data-infrastructure or program-evaluation lines in the budget.</t>
        </is>
      </c>
      <c r="G226" s="22" t="inlineStr">
        <is>
          <t>Not reviewed</t>
        </is>
      </c>
      <c r="H226" s="22" t="n"/>
      <c r="I226" s="6" t="n"/>
      <c r="J226" s="23" t="inlineStr">
        <is>
          <t>Open page</t>
        </is>
      </c>
    </row>
    <row r="227">
      <c r="A227" s="22" t="inlineStr">
        <is>
          <t>E: Cost principles</t>
        </is>
      </c>
      <c r="B227" s="22" t="inlineStr">
        <is>
          <t>2 CFR 200.456</t>
        </is>
      </c>
      <c r="C227" s="6" t="inlineStr">
        <is>
          <t>Participant support costs</t>
        </is>
      </c>
      <c r="D227" s="22" t="inlineStr">
        <is>
          <t>Allowable costs</t>
        </is>
      </c>
      <c r="E227" s="6" t="inlineStr">
        <is>
          <t>Participant support costs (as defined in § 200.1 — e.g., stipends, subsistence allowances, travel allowances, and registration fees paid to or on behalf of participants) are allowable; the 2024 rule removed the former blanket prior-approval condition, so they are allowable unless the award terms provide otherwise.</t>
        </is>
      </c>
      <c r="F227" s="6" t="inlineStr">
        <is>
          <t>Stipends, subsistence, travel, or registration support for program participants (trainees, conference attendees — not employees) appears in the budget.</t>
        </is>
      </c>
      <c r="G227" s="22" t="inlineStr">
        <is>
          <t>Not reviewed</t>
        </is>
      </c>
      <c r="H227" s="22" t="n"/>
      <c r="I227" s="6" t="n"/>
      <c r="J227" s="23" t="inlineStr">
        <is>
          <t>Open page</t>
        </is>
      </c>
    </row>
    <row r="228">
      <c r="A228" s="22" t="inlineStr">
        <is>
          <t>E: Cost principles</t>
        </is>
      </c>
      <c r="B228" s="22" t="inlineStr">
        <is>
          <t>2 CFR 200.456</t>
        </is>
      </c>
      <c r="C228" s="6" t="inlineStr">
        <is>
          <t>Participant support costs</t>
        </is>
      </c>
      <c r="D228" s="22" t="inlineStr">
        <is>
          <t>Financial management</t>
        </is>
      </c>
      <c r="E228" s="6" t="inlineStr">
        <is>
          <t>The classification of items as participant support costs must be documented in the recipient's or subrecipient's written policies and procedures and treated consistently across all federal awards; participant support costs are also excluded from the MTDC base used for indirect cost calculation (per the § 200.1 MTDC definition).</t>
        </is>
      </c>
      <c r="F228" s="6" t="inlineStr">
        <is>
          <t>Participant support line exists and the applicant charges indirect costs or manages multiple federal awards.</t>
        </is>
      </c>
      <c r="G228" s="22" t="inlineStr">
        <is>
          <t>Not reviewed</t>
        </is>
      </c>
      <c r="H228" s="22" t="n"/>
      <c r="I228" s="6" t="n"/>
      <c r="J228" s="23" t="inlineStr">
        <is>
          <t>Open page</t>
        </is>
      </c>
    </row>
    <row r="229">
      <c r="A229" s="22" t="inlineStr">
        <is>
          <t>E: Cost principles</t>
        </is>
      </c>
      <c r="B229" s="22" t="inlineStr">
        <is>
          <t>2 CFR 200.458</t>
        </is>
      </c>
      <c r="C229" s="6" t="inlineStr">
        <is>
          <t>Pre-award costs</t>
        </is>
      </c>
      <c r="D229" s="22" t="inlineStr">
        <is>
          <t>Allowable costs</t>
        </is>
      </c>
      <c r="E229" s="6" t="inlineStr">
        <is>
          <t>Pre-award costs (incurred before the award/subaward start date, directly pursuant to negotiation and in anticipation of the award, and necessary for efficient and timely performance of the scope of work) are allowable only to the extent they would have been allowable if incurred after the start date and only with the written approval of the Federal agency; if approved, they must be charged to the initial budget period unless the Federal agency or pass-through entity specifies otherwise.</t>
        </is>
      </c>
      <c r="F229" s="6" t="inlineStr">
        <is>
          <t>Any budgeted or claimed cost dated before the proposed award or subaward start date.</t>
        </is>
      </c>
      <c r="G229" s="22" t="inlineStr">
        <is>
          <t>Not reviewed</t>
        </is>
      </c>
      <c r="H229" s="22" t="n"/>
      <c r="I229" s="6" t="n"/>
      <c r="J229" s="23" t="inlineStr">
        <is>
          <t>Open page</t>
        </is>
      </c>
    </row>
    <row r="230">
      <c r="A230" s="22" t="inlineStr">
        <is>
          <t>E: Cost principles</t>
        </is>
      </c>
      <c r="B230" s="22" t="inlineStr">
        <is>
          <t>2 CFR 200.459</t>
        </is>
      </c>
      <c r="C230" s="6" t="inlineStr">
        <is>
          <t>Professional service costs</t>
        </is>
      </c>
      <c r="D230" s="22" t="inlineStr">
        <is>
          <t>Allowable costs</t>
        </is>
      </c>
      <c r="E230" s="6" t="inlineStr">
        <is>
          <t>Costs of professional and consultant services rendered by members of a profession or persons with special skills who are not officers or employees of the recipient/subrecipient are allowable when reasonable in relation to the services rendered and not contingent upon recovery of costs from the federal government; allowability is judged against the (b)(1)-(8) factors (nature/scope of service, necessity vs. in-house capability, past cost pattern, impact of federal awards, proportion of federal work, economy vs. direct employment, provider qualifications and customary fees, adequacy of the contractual agreement); legal and related services are further limited under § 200.435.</t>
        </is>
      </c>
      <c r="F230" s="6" t="inlineStr">
        <is>
          <t>Consultant or professional-service lines in the budget.</t>
        </is>
      </c>
      <c r="G230" s="22" t="inlineStr">
        <is>
          <t>Not reviewed</t>
        </is>
      </c>
      <c r="H230" s="22" t="n"/>
      <c r="I230" s="6" t="n"/>
      <c r="J230" s="23" t="inlineStr">
        <is>
          <t>Open page</t>
        </is>
      </c>
    </row>
    <row r="231">
      <c r="A231" s="22" t="inlineStr">
        <is>
          <t>E: Cost principles</t>
        </is>
      </c>
      <c r="B231" s="22" t="inlineStr">
        <is>
          <t>2 CFR 200.459</t>
        </is>
      </c>
      <c r="C231" s="6" t="inlineStr">
        <is>
          <t>Professional service costs</t>
        </is>
      </c>
      <c r="D231" s="22" t="inlineStr">
        <is>
          <t>Records</t>
        </is>
      </c>
      <c r="E231" s="6" t="inlineStr">
        <is>
          <t>Retainer fees are allowable only when supported by evidence of bona fide services available or rendered, in addition to the paragraph (b) reasonableness factors.</t>
        </is>
      </c>
      <c r="F231" s="6" t="inlineStr">
        <is>
          <t>Retainer arrangements appear in the budget or agreements.</t>
        </is>
      </c>
      <c r="G231" s="22" t="inlineStr">
        <is>
          <t>Not reviewed</t>
        </is>
      </c>
      <c r="H231" s="22" t="n"/>
      <c r="I231" s="6" t="n"/>
      <c r="J231" s="23" t="inlineStr">
        <is>
          <t>Open page</t>
        </is>
      </c>
    </row>
    <row r="232">
      <c r="A232" s="22" t="inlineStr">
        <is>
          <t>E: Cost principles</t>
        </is>
      </c>
      <c r="B232" s="22" t="inlineStr">
        <is>
          <t>2 CFR 200.461</t>
        </is>
      </c>
      <c r="C232" s="6" t="inlineStr">
        <is>
          <t>Publication and printing costs</t>
        </is>
      </c>
      <c r="D232" s="22" t="inlineStr">
        <is>
          <t>Allowable costs</t>
        </is>
      </c>
      <c r="E232" s="6" t="inlineStr">
        <is>
          <t>Publication costs for electronic and print media (including distribution, promotion, and general handling) are allowable; when not identifiable with a particular cost objective they should be allocated as indirect costs to all benefiting activities.</t>
        </is>
      </c>
      <c r="F232" s="6" t="inlineStr">
        <is>
          <t>Publication, printing, or dissemination lines in the budget.</t>
        </is>
      </c>
      <c r="G232" s="22" t="inlineStr">
        <is>
          <t>Not reviewed</t>
        </is>
      </c>
      <c r="H232" s="22" t="n"/>
      <c r="I232" s="6" t="n"/>
      <c r="J232" s="23" t="inlineStr">
        <is>
          <t>Open page</t>
        </is>
      </c>
    </row>
    <row r="233">
      <c r="A233" s="22" t="inlineStr">
        <is>
          <t>E: Cost principles</t>
        </is>
      </c>
      <c r="B233" s="22" t="inlineStr">
        <is>
          <t>2 CFR 200.461</t>
        </is>
      </c>
      <c r="C233" s="6" t="inlineStr">
        <is>
          <t>Publication and printing costs</t>
        </is>
      </c>
      <c r="D233" s="22" t="inlineStr">
        <is>
          <t>Allowable costs</t>
        </is>
      </c>
      <c r="E233" s="6" t="inlineStr">
        <is>
          <t>Page charges, article processing charges (APCs), and similar open-access fees for professional journal and peer-reviewed publications resulting from the award are allowable only where the publications report work supported by the federal government and the charges are levied impartially on all items published by the journal, whether or not under a federal award.</t>
        </is>
      </c>
      <c r="F233" s="6" t="inlineStr">
        <is>
          <t>Journal APC, page-charge, or open-access fee lines in the budget.</t>
        </is>
      </c>
      <c r="G233" s="22" t="inlineStr">
        <is>
          <t>Not reviewed</t>
        </is>
      </c>
      <c r="H233" s="22" t="n"/>
      <c r="I233" s="6" t="n"/>
      <c r="J233" s="23" t="inlineStr">
        <is>
          <t>Open page</t>
        </is>
      </c>
    </row>
    <row r="234">
      <c r="A234" s="22" t="inlineStr">
        <is>
          <t>E: Cost principles</t>
        </is>
      </c>
      <c r="B234" s="22" t="inlineStr">
        <is>
          <t>2 CFR 200.461</t>
        </is>
      </c>
      <c r="C234" s="6" t="inlineStr">
        <is>
          <t>Publication and printing costs</t>
        </is>
      </c>
      <c r="D234" s="22" t="inlineStr">
        <is>
          <t>Closeout</t>
        </is>
      </c>
      <c r="E234" s="6" t="inlineStr">
        <is>
          <t>Publication or research-results-sharing costs not incurred during the period of performance may be charged to the award during closeout; such costs must be charged to the final budget period unless the Federal agency specifies otherwise.</t>
        </is>
      </c>
      <c r="F234" s="6" t="inlineStr">
        <is>
          <t>Publication costs arise after the period of performance ends but before closeout.</t>
        </is>
      </c>
      <c r="G234" s="22" t="inlineStr">
        <is>
          <t>Not reviewed</t>
        </is>
      </c>
      <c r="H234" s="22" t="n"/>
      <c r="I234" s="6" t="n"/>
      <c r="J234" s="23" t="inlineStr">
        <is>
          <t>Open page</t>
        </is>
      </c>
    </row>
    <row r="235">
      <c r="A235" s="22" t="inlineStr">
        <is>
          <t>E: Cost principles</t>
        </is>
      </c>
      <c r="B235" s="22" t="inlineStr">
        <is>
          <t>2 CFR 200.462</t>
        </is>
      </c>
      <c r="C235" s="6" t="inlineStr">
        <is>
          <t>Rearrangement and reconversion costs</t>
        </is>
      </c>
      <c r="D235" s="22" t="inlineStr">
        <is>
          <t>Allowable costs</t>
        </is>
      </c>
      <c r="E235" s="6" t="inlineStr">
        <is>
          <t>Ordinary and normal rearrangement and alteration of facilities is allowable only as an indirect cost; special arrangements and alterations are allowable as a direct cost only if incurred specifically for the federal award and with prior approval of the Federal agency or pass-through entity.</t>
        </is>
      </c>
      <c r="F235" s="6" t="inlineStr">
        <is>
          <t>Facility alteration, renovation, or reconfiguration costs charged direct in the budget.</t>
        </is>
      </c>
      <c r="G235" s="22" t="inlineStr">
        <is>
          <t>Not reviewed</t>
        </is>
      </c>
      <c r="H235" s="22" t="n"/>
      <c r="I235" s="6" t="n"/>
      <c r="J235" s="23" t="inlineStr">
        <is>
          <t>Open page</t>
        </is>
      </c>
    </row>
    <row r="236">
      <c r="A236" s="22" t="inlineStr">
        <is>
          <t>E: Cost principles</t>
        </is>
      </c>
      <c r="B236" s="22" t="inlineStr">
        <is>
          <t>2 CFR 200.462</t>
        </is>
      </c>
      <c r="C236" s="6" t="inlineStr">
        <is>
          <t>Rearrangement and reconversion costs</t>
        </is>
      </c>
      <c r="D236" s="22" t="inlineStr">
        <is>
          <t>Allowable costs</t>
        </is>
      </c>
      <c r="E236" s="6" t="inlineStr">
        <is>
          <t>Costs of restoring or rehabilitating facilities to approximately the pre-award condition, less costs related to normal wear and tear, are allowable.</t>
        </is>
      </c>
      <c r="F236" s="6" t="inlineStr">
        <is>
          <t>Restoration or reconversion costs at project end.</t>
        </is>
      </c>
      <c r="G236" s="22" t="inlineStr">
        <is>
          <t>Not reviewed</t>
        </is>
      </c>
      <c r="H236" s="22" t="n"/>
      <c r="I236" s="6" t="n"/>
      <c r="J236" s="23" t="inlineStr">
        <is>
          <t>Open page</t>
        </is>
      </c>
    </row>
    <row r="237">
      <c r="A237" s="22" t="inlineStr">
        <is>
          <t>E: Cost principles</t>
        </is>
      </c>
      <c r="B237" s="22" t="inlineStr">
        <is>
          <t>2 CFR 200.463</t>
        </is>
      </c>
      <c r="C237" s="6" t="inlineStr">
        <is>
          <t>Recruiting costs</t>
        </is>
      </c>
      <c r="D237" s="22" t="inlineStr">
        <is>
          <t>Allowable costs</t>
        </is>
      </c>
      <c r="E237" s="6" t="inlineStr">
        <is>
          <t>Standard recruitment costs are allowable when incurred pursuant to the organization's standard recruitment program and staffing is in keeping with workload: 'help wanted' advertising, operating an employment office, aptitude/educational testing, travel of recruiting employees, applicant interview travel, and new-hire relocation; employment-agency costs are allowable only up to standard commercial rates.</t>
        </is>
      </c>
      <c r="F237" s="6" t="inlineStr">
        <is>
          <t>Recruiting, hiring, or staffing-agency lines in the budget.</t>
        </is>
      </c>
      <c r="G237" s="22" t="inlineStr">
        <is>
          <t>Not reviewed</t>
        </is>
      </c>
      <c r="H237" s="22" t="n"/>
      <c r="I237" s="6" t="n"/>
      <c r="J237" s="23" t="inlineStr">
        <is>
          <t>Open page</t>
        </is>
      </c>
    </row>
    <row r="238">
      <c r="A238" s="22" t="inlineStr">
        <is>
          <t>E: Cost principles</t>
        </is>
      </c>
      <c r="B238" s="22" t="inlineStr">
        <is>
          <t>2 CFR 200.463</t>
        </is>
      </c>
      <c r="C238" s="6" t="inlineStr">
        <is>
          <t>Recruiting costs</t>
        </is>
      </c>
      <c r="D238" s="22" t="inlineStr">
        <is>
          <t>Allowable costs</t>
        </is>
      </c>
      <c r="E238" s="6" t="inlineStr">
        <is>
          <t>Special emoluments, fringe benefits, and salary allowances incurred to attract professional personnel that do not meet the test of reasonableness or do not conform with the organization's established practices are unallowable.</t>
        </is>
      </c>
      <c r="F238" s="6" t="inlineStr">
        <is>
          <t>Signing bonuses, hiring incentives, or above-scale allowances appear in the budget.</t>
        </is>
      </c>
      <c r="G238" s="22" t="inlineStr">
        <is>
          <t>Not reviewed</t>
        </is>
      </c>
      <c r="H238" s="22" t="n"/>
      <c r="I238" s="6" t="n"/>
      <c r="J238" s="23" t="inlineStr">
        <is>
          <t>Open page</t>
        </is>
      </c>
    </row>
    <row r="239">
      <c r="A239" s="22" t="inlineStr">
        <is>
          <t>E: Cost principles</t>
        </is>
      </c>
      <c r="B239" s="22" t="inlineStr">
        <is>
          <t>2 CFR 200.463</t>
        </is>
      </c>
      <c r="C239" s="6" t="inlineStr">
        <is>
          <t>Recruiting costs</t>
        </is>
      </c>
      <c r="D239" s="22" t="inlineStr">
        <is>
          <t>Payment</t>
        </is>
      </c>
      <c r="E239" s="6" t="inlineStr">
        <is>
          <t>If relocation costs incurred incident to recruiting a new employee were funded in whole or part by a federal award and the employee resigns for reasons within their control within 12 months of hire, the recipient/subrecipient must refund or credit the federal government for its share of those relocation costs (see § 200.464).</t>
        </is>
      </c>
      <c r="F239" s="6" t="inlineStr">
        <is>
          <t>New-hire relocation charged to the award and the employee resigns within 12 months.</t>
        </is>
      </c>
      <c r="G239" s="22" t="inlineStr">
        <is>
          <t>Not reviewed</t>
        </is>
      </c>
      <c r="H239" s="22" t="n"/>
      <c r="I239" s="6" t="n"/>
      <c r="J239" s="23" t="inlineStr">
        <is>
          <t>Open page</t>
        </is>
      </c>
    </row>
    <row r="240">
      <c r="A240" s="22" t="inlineStr">
        <is>
          <t>E: Cost principles</t>
        </is>
      </c>
      <c r="B240" s="22" t="inlineStr">
        <is>
          <t>2 CFR 200.463</t>
        </is>
      </c>
      <c r="C240" s="6" t="inlineStr">
        <is>
          <t>Recruiting costs</t>
        </is>
      </c>
      <c r="D240" s="22" t="inlineStr">
        <is>
          <t>Allowable costs</t>
        </is>
      </c>
      <c r="E240" s="6" t="inlineStr">
        <is>
          <t>Short-term visas (as opposed to longer-term immigration visas) may be direct-charged only when they are critical and necessary for the project, allowable under the applicable cost principles, consistent with the organization's cost accounting practices and established written policy, and meet the definition of a direct cost.</t>
        </is>
      </c>
      <c r="F240" s="6" t="inlineStr">
        <is>
          <t>Visa fees appear in the budget.</t>
        </is>
      </c>
      <c r="G240" s="22" t="inlineStr">
        <is>
          <t>Not reviewed</t>
        </is>
      </c>
      <c r="H240" s="22" t="n"/>
      <c r="I240" s="6" t="n"/>
      <c r="J240" s="23" t="inlineStr">
        <is>
          <t>Open page</t>
        </is>
      </c>
    </row>
    <row r="241">
      <c r="A241" s="22" t="inlineStr">
        <is>
          <t>E: Cost principles</t>
        </is>
      </c>
      <c r="B241" s="22" t="inlineStr">
        <is>
          <t>2 CFR 200.464</t>
        </is>
      </c>
      <c r="C241" s="6" t="inlineStr">
        <is>
          <t>Relocation costs of employees</t>
        </is>
      </c>
      <c r="D241" s="22" t="inlineStr">
        <is>
          <t>Allowable costs</t>
        </is>
      </c>
      <c r="E241" s="6" t="inlineStr">
        <is>
          <t>Relocation costs are allowable only for a permanent change of duty assignment (indefinite or a stated period of not less than 12 months) and only when the move benefits the employer, reimbursement follows an established written policy consistently applied, and reimbursement does not exceed the employee's actual (or reasonably estimated) expenses.</t>
        </is>
      </c>
      <c r="F241" s="6" t="inlineStr">
        <is>
          <t>Employee relocation costs appear in the budget.</t>
        </is>
      </c>
      <c r="G241" s="22" t="inlineStr">
        <is>
          <t>Not reviewed</t>
        </is>
      </c>
      <c r="H241" s="22" t="n"/>
      <c r="I241" s="6" t="n"/>
      <c r="J241" s="23" t="inlineStr">
        <is>
          <t>Open page</t>
        </is>
      </c>
    </row>
    <row r="242">
      <c r="A242" s="22" t="inlineStr">
        <is>
          <t>E: Cost principles</t>
        </is>
      </c>
      <c r="B242" s="22" t="inlineStr">
        <is>
          <t>2 CFR 200.464</t>
        </is>
      </c>
      <c r="C242" s="6" t="inlineStr">
        <is>
          <t>Relocation costs of employees</t>
        </is>
      </c>
      <c r="D242" s="22" t="inlineStr">
        <is>
          <t>Allowable costs</t>
        </is>
      </c>
      <c r="E242" s="6" t="inlineStr">
        <is>
          <t>Allowable relocation costs for current employees are limited to enumerated categories with numeric caps: transport of the employee, immediate family, household and personal effects; house-hunting trips and temporary lodging up to a maximum of 30 calendar days; former-home closing costs which, together with continuing ownership costs of the vacant former home (allowable up to six months), are limited to 8 percent of the former home's sales price; and other necessary relocation expenses, with lease-cancellation costs limited to three times the monthly rental.</t>
        </is>
      </c>
      <c r="F242" s="6" t="inlineStr">
        <is>
          <t>Relocation budget includes house-hunting, temporary lodging, home-sale, or lease-cancellation components.</t>
        </is>
      </c>
      <c r="G242" s="22" t="inlineStr">
        <is>
          <t>Not reviewed</t>
        </is>
      </c>
      <c r="H242" s="22" t="n"/>
      <c r="I242" s="6" t="n"/>
      <c r="J242" s="23" t="inlineStr">
        <is>
          <t>Open page</t>
        </is>
      </c>
    </row>
    <row r="243">
      <c r="A243" s="22" t="inlineStr">
        <is>
          <t>E: Cost principles</t>
        </is>
      </c>
      <c r="B243" s="22" t="inlineStr">
        <is>
          <t>2 CFR 200.464</t>
        </is>
      </c>
      <c r="C243" s="6" t="inlineStr">
        <is>
          <t>Relocation costs of employees</t>
        </is>
      </c>
      <c r="D243" s="22" t="inlineStr">
        <is>
          <t>Allowable costs</t>
        </is>
      </c>
      <c r="E243" s="6" t="inlineStr">
        <is>
          <t>Allowable relocation costs for new employees are limited to transportation and house-hunting/temporary-lodging categories ((b)(1) and (2)); if federally funded relocation was paid and the new hire resigns within their control within 12 months, the federal share must be refunded or credited; and where a new employee relocates overseas without dependents and without household-goods transport, the costs must be treated as travel costs under § 200.474, not relocation costs.</t>
        </is>
      </c>
      <c r="F243" s="6" t="inlineStr">
        <is>
          <t>New-hire relocation is budgeted, or an overseas relocation lacks dependents/household-goods transport.</t>
        </is>
      </c>
      <c r="G243" s="22" t="inlineStr">
        <is>
          <t>Not reviewed</t>
        </is>
      </c>
      <c r="H243" s="22" t="n"/>
      <c r="I243" s="6" t="n"/>
      <c r="J243" s="23" t="inlineStr">
        <is>
          <t>Open page</t>
        </is>
      </c>
    </row>
    <row r="244">
      <c r="A244" s="22" t="inlineStr">
        <is>
          <t>E: Cost principles</t>
        </is>
      </c>
      <c r="B244" s="22" t="inlineStr">
        <is>
          <t>2 CFR 200.464</t>
        </is>
      </c>
      <c r="C244" s="6" t="inlineStr">
        <is>
          <t>Relocation costs of employees</t>
        </is>
      </c>
      <c r="D244" s="22" t="inlineStr">
        <is>
          <t>Allowable costs</t>
        </is>
      </c>
      <c r="E244" s="6" t="inlineStr">
        <is>
          <t>Unallowable relocation costs: fees and other costs of acquiring a new home; loss on the sale of a former home; continuing mortgage principal and interest payments on a home being sold; and employee income taxes related to reimbursed relocation costs.</t>
        </is>
      </c>
      <c r="F244" s="6" t="inlineStr">
        <is>
          <t>Relocation budget includes new-home purchase, home-sale loss, mortgage, or tax gross-up components.</t>
        </is>
      </c>
      <c r="G244" s="22" t="inlineStr">
        <is>
          <t>Not reviewed</t>
        </is>
      </c>
      <c r="H244" s="22" t="n"/>
      <c r="I244" s="6" t="n"/>
      <c r="J244" s="23" t="inlineStr">
        <is>
          <t>Open page</t>
        </is>
      </c>
    </row>
    <row r="245">
      <c r="A245" s="22" t="inlineStr">
        <is>
          <t>E: Cost principles</t>
        </is>
      </c>
      <c r="B245" s="22" t="inlineStr">
        <is>
          <t>2 CFR 200.465</t>
        </is>
      </c>
      <c r="C245" s="6" t="inlineStr">
        <is>
          <t>Rental costs of real property and equipment</t>
        </is>
      </c>
      <c r="D245" s="22" t="inlineStr">
        <is>
          <t>Allowable costs</t>
        </is>
      </c>
      <c r="E245" s="6" t="inlineStr">
        <is>
          <t>Rental costs are allowable only to the extent the rates are reasonable in light of comparable rental properties, market conditions in the area, alternatives available, and the type, life expectancy, condition, and value of the property leased; rental arrangements should be reviewed periodically for changed circumstances and options.</t>
        </is>
      </c>
      <c r="F245" s="6" t="inlineStr">
        <is>
          <t>Rent or lease lines (space or equipment) in the budget.</t>
        </is>
      </c>
      <c r="G245" s="22" t="inlineStr">
        <is>
          <t>Not reviewed</t>
        </is>
      </c>
      <c r="H245" s="22" t="n"/>
      <c r="I245" s="6" t="n"/>
      <c r="J245" s="23" t="inlineStr">
        <is>
          <t>Open page</t>
        </is>
      </c>
    </row>
    <row r="246">
      <c r="A246" s="22" t="inlineStr">
        <is>
          <t>E: Cost principles</t>
        </is>
      </c>
      <c r="B246" s="22" t="inlineStr">
        <is>
          <t>2 CFR 200.465</t>
        </is>
      </c>
      <c r="C246" s="6" t="inlineStr">
        <is>
          <t>Rental costs of real property and equipment</t>
        </is>
      </c>
      <c r="D246" s="22" t="inlineStr">
        <is>
          <t>Allowable costs</t>
        </is>
      </c>
      <c r="E246" s="6" t="inlineStr">
        <is>
          <t>Rental costs under sale-and-leaseback arrangements are allowable only up to the amount that would have been allowed had the organization continued to own the property (depreciation, maintenance, taxes, insurance).</t>
        </is>
      </c>
      <c r="F246" s="6" t="inlineStr">
        <is>
          <t>The applicant sold and leased back the property being charged.</t>
        </is>
      </c>
      <c r="G246" s="22" t="inlineStr">
        <is>
          <t>Not reviewed</t>
        </is>
      </c>
      <c r="H246" s="22" t="n"/>
      <c r="I246" s="6" t="n"/>
      <c r="J246" s="23" t="inlineStr">
        <is>
          <t>Open page</t>
        </is>
      </c>
    </row>
    <row r="247">
      <c r="A247" s="22" t="inlineStr">
        <is>
          <t>E: Cost principles</t>
        </is>
      </c>
      <c r="B247" s="22" t="inlineStr">
        <is>
          <t>2 CFR 200.465</t>
        </is>
      </c>
      <c r="C247" s="6" t="inlineStr">
        <is>
          <t>Rental costs of real property and equipment</t>
        </is>
      </c>
      <c r="D247" s="22" t="inlineStr">
        <is>
          <t>Allowable costs</t>
        </is>
      </c>
      <c r="E247" s="6" t="inlineStr">
        <is>
          <t>Rental costs under less-than-arm's-length leases — where one party can control or substantially influence the other, including leases between divisions, entities under common control, or with a director, trustee, officer, or key employee or their family members (broadly defined in (c)(4)), directly or through controlled entities — are allowable only up to the cost-of-ownership amount; and rental of any property owned by individuals or entities affiliated with the recipient/subrecipient (including commercial or residential real estate used for purposes such as a home office) is unallowable.</t>
        </is>
      </c>
      <c r="F247" s="6" t="inlineStr">
        <is>
          <t>Lessor is related to the applicant (insider, family member, affiliate, or commonly controlled entity), or rent is paid for affiliated-owned property such as a home office.</t>
        </is>
      </c>
      <c r="G247" s="22" t="inlineStr">
        <is>
          <t>Not reviewed</t>
        </is>
      </c>
      <c r="H247" s="22" t="n"/>
      <c r="I247" s="6" t="n"/>
      <c r="J247" s="23" t="inlineStr">
        <is>
          <t>Open page</t>
        </is>
      </c>
    </row>
    <row r="248">
      <c r="A248" s="22" t="inlineStr">
        <is>
          <t>E: Cost principles</t>
        </is>
      </c>
      <c r="B248" s="22" t="inlineStr">
        <is>
          <t>2 CFR 200.465</t>
        </is>
      </c>
      <c r="C248" s="6" t="inlineStr">
        <is>
          <t>Rental costs of real property and equipment</t>
        </is>
      </c>
      <c r="D248" s="22" t="inlineStr">
        <is>
          <t>Allowable costs</t>
        </is>
      </c>
      <c r="E248" s="6" t="inlineStr">
        <is>
          <t>Rental costs under leases that must be accounted for as a financed purchase (GASB) or finance lease (FASB) are allowable only up to the amount that would have been allowed had the property been purchased on the lease-execution date; related interest is allowable only if it meets § 200.449 criteria; embedded profit, management fees, and taxes are unallowable; payments under GAAP right-to-use/right-of-use operating leases are allowable.</t>
        </is>
      </c>
      <c r="F248" s="6" t="inlineStr">
        <is>
          <t>Lease in the budget is a finance-type lease under GAAP.</t>
        </is>
      </c>
      <c r="G248" s="22" t="inlineStr">
        <is>
          <t>Not reviewed</t>
        </is>
      </c>
      <c r="H248" s="22" t="n"/>
      <c r="I248" s="6" t="n"/>
      <c r="J248" s="23" t="inlineStr">
        <is>
          <t>Open page</t>
        </is>
      </c>
    </row>
    <row r="249">
      <c r="A249" s="22" t="inlineStr">
        <is>
          <t>E: Cost principles</t>
        </is>
      </c>
      <c r="B249" s="22" t="inlineStr">
        <is>
          <t>2 CFR 200.466</t>
        </is>
      </c>
      <c r="C249" s="6" t="inlineStr">
        <is>
          <t>Scholarships, student aid costs, and tuition remission</t>
        </is>
      </c>
      <c r="D249" s="22" t="inlineStr">
        <is>
          <t>Allowable costs</t>
        </is>
      </c>
      <c r="E249" s="6" t="inlineStr">
        <is>
          <t>Costs of scholarships, fellowships, and student aid programs at IHEs are allowable only when the purpose of the federal award is to provide training to participants and the Federal agency approves the cost.</t>
        </is>
      </c>
      <c r="F249" s="6" t="inlineStr">
        <is>
          <t>Scholarship, fellowship, or student-aid lines in an IHE budget.</t>
        </is>
      </c>
      <c r="G249" s="22" t="inlineStr">
        <is>
          <t>Not reviewed</t>
        </is>
      </c>
      <c r="H249" s="22" t="n"/>
      <c r="I249" s="6" t="n"/>
      <c r="J249" s="23" t="inlineStr">
        <is>
          <t>Open page</t>
        </is>
      </c>
    </row>
    <row r="250">
      <c r="A250" s="22" t="inlineStr">
        <is>
          <t>E: Cost principles</t>
        </is>
      </c>
      <c r="B250" s="22" t="inlineStr">
        <is>
          <t>2 CFR 200.466</t>
        </is>
      </c>
      <c r="C250" s="6" t="inlineStr">
        <is>
          <t>Scholarships, student aid costs, and tuition remission</t>
        </is>
      </c>
      <c r="D250" s="22" t="inlineStr">
        <is>
          <t>Allowable costs</t>
        </is>
      </c>
      <c r="E250" s="6" t="inlineStr">
        <is>
          <t>Tuition remission and other compensation paid as or instead of wages to students performing necessary work are allowable only if: the individual conducts activities necessary to the award; the support follows the IHE's established written policy and is consistently provided for similar activities under federal awards and other activities; the student is enrolled in an advanced degree program at the IHE or an affiliated institution and the award activities relate to the degree program; the payments are reasonable compensation explicitly conditioned on performance of necessary work; and the IHE compensates students similarly under federal awards and other activities.</t>
        </is>
      </c>
      <c r="F250" s="6" t="inlineStr">
        <is>
          <t>Graduate tuition remission or student compensation charged to the award.</t>
        </is>
      </c>
      <c r="G250" s="22" t="inlineStr">
        <is>
          <t>Not reviewed</t>
        </is>
      </c>
      <c r="H250" s="22" t="n"/>
      <c r="I250" s="6" t="n"/>
      <c r="J250" s="23" t="inlineStr">
        <is>
          <t>Open page</t>
        </is>
      </c>
    </row>
    <row r="251">
      <c r="A251" s="22" t="inlineStr">
        <is>
          <t>E: Cost principles</t>
        </is>
      </c>
      <c r="B251" s="22" t="inlineStr">
        <is>
          <t>2 CFR 200.466</t>
        </is>
      </c>
      <c r="C251" s="6" t="inlineStr">
        <is>
          <t>Scholarships, student aid costs, and tuition remission</t>
        </is>
      </c>
      <c r="D251" s="22" t="inlineStr">
        <is>
          <t>Financial management</t>
        </is>
      </c>
      <c r="E251" s="6" t="inlineStr">
        <is>
          <t>Charges for tuition remission and other compensation paid to students as or instead of salaries and wages are subject to the § 200.430 reporting requirements, must be treated as direct or indirect cost according to the actual work performed, and may be charged on an average-rate basis (see § 200.431).</t>
        </is>
      </c>
      <c r="F251" s="6" t="inlineStr">
        <is>
          <t>Tuition remission charged as compensation on the award.</t>
        </is>
      </c>
      <c r="G251" s="22" t="inlineStr">
        <is>
          <t>Not reviewed</t>
        </is>
      </c>
      <c r="H251" s="22" t="n"/>
      <c r="I251" s="6" t="n"/>
      <c r="J251" s="23" t="inlineStr">
        <is>
          <t>Open page</t>
        </is>
      </c>
    </row>
    <row r="252">
      <c r="A252" s="22" t="inlineStr">
        <is>
          <t>E: Cost principles</t>
        </is>
      </c>
      <c r="B252" s="22" t="inlineStr">
        <is>
          <t>2 CFR 200.467</t>
        </is>
      </c>
      <c r="C252" s="6" t="inlineStr">
        <is>
          <t>Selling and marketing costs</t>
        </is>
      </c>
      <c r="D252" s="22" t="inlineStr">
        <is>
          <t>Allowable costs</t>
        </is>
      </c>
      <c r="E252" s="6" t="inlineStr">
        <is>
          <t>Costs of selling and marketing the organization's own products or services are unallowable unless they qualify as allowable advertising/public-relations costs under § 200.421 AND are necessary to meet the requirements of the federal award.</t>
        </is>
      </c>
      <c r="F252" s="6" t="inlineStr">
        <is>
          <t>Marketing, sales, business-development, or brand-promotion lines in the budget.</t>
        </is>
      </c>
      <c r="G252" s="22" t="inlineStr">
        <is>
          <t>Not reviewed</t>
        </is>
      </c>
      <c r="H252" s="22" t="n"/>
      <c r="I252" s="6" t="n"/>
      <c r="J252" s="23" t="inlineStr">
        <is>
          <t>Open page</t>
        </is>
      </c>
    </row>
    <row r="253">
      <c r="A253" s="22" t="inlineStr">
        <is>
          <t>E: Cost principles</t>
        </is>
      </c>
      <c r="B253" s="22" t="inlineStr">
        <is>
          <t>2 CFR 200.469</t>
        </is>
      </c>
      <c r="C253" s="6" t="inlineStr">
        <is>
          <t>Student activity costs</t>
        </is>
      </c>
      <c r="D253" s="22" t="inlineStr">
        <is>
          <t>Allowable costs</t>
        </is>
      </c>
      <c r="E253" s="6" t="inlineStr">
        <is>
          <t>Costs incurred for intramural activities, student publications, student clubs, and other student activities are unallowable unless expressly authorized in the federal award.</t>
        </is>
      </c>
      <c r="F253" s="6" t="inlineStr">
        <is>
          <t>Student-activity costs (clubs, intramurals, student publications, student events) in the budget, typically at IHEs or school districts.</t>
        </is>
      </c>
      <c r="G253" s="22" t="inlineStr">
        <is>
          <t>Not reviewed</t>
        </is>
      </c>
      <c r="H253" s="22" t="n"/>
      <c r="I253" s="6" t="n"/>
      <c r="J253" s="23" t="inlineStr">
        <is>
          <t>Open page</t>
        </is>
      </c>
    </row>
    <row r="254">
      <c r="A254" s="22" t="inlineStr">
        <is>
          <t>E: Cost principles</t>
        </is>
      </c>
      <c r="B254" s="22" t="inlineStr">
        <is>
          <t>2 CFR 200.470</t>
        </is>
      </c>
      <c r="C254" s="6" t="inlineStr">
        <is>
          <t>Taxes (including Value Added Tax)</t>
        </is>
      </c>
      <c r="D254" s="22" t="inlineStr">
        <is>
          <t>Allowable costs</t>
        </is>
      </c>
      <c r="E254" s="6" t="inlineStr">
        <is>
          <t>For states, local governments, and Indian Tribes: taxes the governmental unit is legally required to pay are allowable, except self-assessed taxes or tax-policy changes that disproportionately affect federal programs; gasoline taxes, motor vehicle fees, and similar user-fee taxes for benefits provided to the federal government are allowable; the Federal agency retains authority to identify taxes where federal participation is inappropriate, and the cognizant agency for indirect costs may accept reasonable approximations of unallowable taxes.</t>
        </is>
      </c>
      <c r="F254" s="6" t="inlineStr">
        <is>
          <t>A governmental applicant budgets tax costs.</t>
        </is>
      </c>
      <c r="G254" s="22" t="inlineStr">
        <is>
          <t>Not reviewed</t>
        </is>
      </c>
      <c r="H254" s="22" t="n"/>
      <c r="I254" s="6" t="n"/>
      <c r="J254" s="23" t="inlineStr">
        <is>
          <t>Open page</t>
        </is>
      </c>
    </row>
    <row r="255">
      <c r="A255" s="22" t="inlineStr">
        <is>
          <t>E: Cost principles</t>
        </is>
      </c>
      <c r="B255" s="22" t="inlineStr">
        <is>
          <t>2 CFR 200.470</t>
        </is>
      </c>
      <c r="C255" s="6" t="inlineStr">
        <is>
          <t>Taxes (including Value Added Tax)</t>
        </is>
      </c>
      <c r="D255" s="22" t="inlineStr">
        <is>
          <t>Allowable costs</t>
        </is>
      </c>
      <c r="E255" s="6" t="inlineStr">
        <is>
          <t>For nonprofit organizations and IHEs: taxes required to be paid and paid or accrued per GAAP are generally allowable, including payments made to local governments in lieu of taxes commensurate with services received; unallowable are taxes for which exemptions are available to the organization directly or via a federal exemption (when the agency makes exemption certificates available), special assessments on land representing capital improvements, and federal income taxes.</t>
        </is>
      </c>
      <c r="F255" s="6" t="inlineStr">
        <is>
          <t>A nonprofit or IHE applicant budgets tax costs.</t>
        </is>
      </c>
      <c r="G255" s="22" t="inlineStr">
        <is>
          <t>Not reviewed</t>
        </is>
      </c>
      <c r="H255" s="22" t="n"/>
      <c r="I255" s="6" t="n"/>
      <c r="J255" s="23" t="inlineStr">
        <is>
          <t>Open page</t>
        </is>
      </c>
    </row>
    <row r="256">
      <c r="A256" s="22" t="inlineStr">
        <is>
          <t>E: Cost principles</t>
        </is>
      </c>
      <c r="B256" s="22" t="inlineStr">
        <is>
          <t>2 CFR 200.470</t>
        </is>
      </c>
      <c r="C256" s="6" t="inlineStr">
        <is>
          <t>Taxes (including Value Added Tax)</t>
        </is>
      </c>
      <c r="D256" s="22" t="inlineStr">
        <is>
          <t>Financial management</t>
        </is>
      </c>
      <c r="E256" s="6" t="inlineStr">
        <is>
          <t>Refunds of taxes (and interest thereon) that were allowed as award costs must be credited to the federal government as a cost reduction or cash refund; foreign taxes (VAT) legally required for procurement transactions in a country are allowable, but foreign tax refunds or applicable credits attributable to allowable costs must be credited to the Federal agency as a cost reduction or cash refund — or, with agency approval while the award is active, applied to approved award activities.</t>
        </is>
      </c>
      <c r="F256" s="6" t="inlineStr">
        <is>
          <t>Tax refunds are received on costs previously charged to the award, or foreign procurement with VAT is budgeted.</t>
        </is>
      </c>
      <c r="G256" s="22" t="inlineStr">
        <is>
          <t>Not reviewed</t>
        </is>
      </c>
      <c r="H256" s="22" t="n"/>
      <c r="I256" s="6" t="n"/>
      <c r="J256" s="23" t="inlineStr">
        <is>
          <t>Open page</t>
        </is>
      </c>
    </row>
    <row r="257">
      <c r="A257" s="22" t="inlineStr">
        <is>
          <t>E: Cost principles</t>
        </is>
      </c>
      <c r="B257" s="22" t="inlineStr">
        <is>
          <t>2 CFR 200.471</t>
        </is>
      </c>
      <c r="C257" s="6" t="inlineStr">
        <is>
          <t>Telecommunication and video surveillance costs</t>
        </is>
      </c>
      <c r="D257" s="22" t="inlineStr">
        <is>
          <t>Allowable costs</t>
        </is>
      </c>
      <c r="E257" s="6" t="inlineStr">
        <is>
          <t>Costs for telecommunications and video surveillance services or equipment — phones, internet, video surveillance, cloud servers — are allowable, except as barred for covered equipment/services under paragraph (b).</t>
        </is>
      </c>
      <c r="F257" s="6" t="inlineStr">
        <is>
          <t>Telecom, internet, cloud, or surveillance costs in the budget.</t>
        </is>
      </c>
      <c r="G257" s="22" t="inlineStr">
        <is>
          <t>Not reviewed</t>
        </is>
      </c>
      <c r="H257" s="22" t="n"/>
      <c r="I257" s="6" t="n"/>
      <c r="J257" s="23" t="inlineStr">
        <is>
          <t>Open page</t>
        </is>
      </c>
    </row>
    <row r="258">
      <c r="A258" s="22" t="inlineStr">
        <is>
          <t>E: Cost principles</t>
        </is>
      </c>
      <c r="B258" s="22" t="inlineStr">
        <is>
          <t>2 CFR 200.471</t>
        </is>
      </c>
      <c r="C258" s="6" t="inlineStr">
        <is>
          <t>Telecommunication and video surveillance costs</t>
        </is>
      </c>
      <c r="D258" s="22" t="inlineStr">
        <is>
          <t>Procurement</t>
        </is>
      </c>
      <c r="E258" s="6" t="inlineStr">
        <is>
          <t>Award funds may not be obligated or expended for covered telecommunications and video surveillance equipment or services as described in § 200.216 — to procure or obtain them, to extend or renew a contract to procure or obtain them, or to enter into (or extend or renew) a contract to procure the equipment, services, or systems.</t>
        </is>
      </c>
      <c r="F258" s="6" t="inlineStr">
        <is>
          <t>Any purchase, contract, extension, or renewal for telecom or video-surveillance equipment/services in the budget.</t>
        </is>
      </c>
      <c r="G258" s="22" t="inlineStr">
        <is>
          <t>Not reviewed</t>
        </is>
      </c>
      <c r="H258" s="22" t="n"/>
      <c r="I258" s="6" t="n"/>
      <c r="J258" s="23" t="inlineStr">
        <is>
          <t>Open page</t>
        </is>
      </c>
    </row>
    <row r="259">
      <c r="A259" s="22" t="inlineStr">
        <is>
          <t>E: Cost principles</t>
        </is>
      </c>
      <c r="B259" s="22" t="inlineStr">
        <is>
          <t>2 CFR 200.472</t>
        </is>
      </c>
      <c r="C259" s="6" t="inlineStr">
        <is>
          <t>Termination and standard closeout costs</t>
        </is>
      </c>
      <c r="D259" s="22" t="inlineStr">
        <is>
          <t>Allowable costs</t>
        </is>
      </c>
      <c r="E259" s="6" t="inlineStr">
        <is>
          <t>On termination: the cost of items reasonably usable on the organization's other work is unallowable unless it submits evidence it would not retain the items without sustaining a loss (contemporaneous purchases of common items are evidence of usability; acceptance of common items is limited to quantities not exceeding reasonable requirements of other work); costs that cannot be discontinued immediately after the effective termination date despite all reasonable efforts are generally allowable, but continuing costs due to negligent or willful failure to discontinue are unallowable.</t>
        </is>
      </c>
      <c r="F259" s="6" t="inlineStr">
        <is>
          <t>Federal award terminated in whole or in part; termination settlement proposed.</t>
        </is>
      </c>
      <c r="G259" s="22" t="inlineStr">
        <is>
          <t>Not reviewed</t>
        </is>
      </c>
      <c r="H259" s="22" t="n"/>
      <c r="I259" s="6" t="n"/>
      <c r="J259" s="23" t="inlineStr">
        <is>
          <t>Open page</t>
        </is>
      </c>
    </row>
    <row r="260">
      <c r="A260" s="22" t="inlineStr">
        <is>
          <t>E: Cost principles</t>
        </is>
      </c>
      <c r="B260" s="22" t="inlineStr">
        <is>
          <t>2 CFR 200.472</t>
        </is>
      </c>
      <c r="C260" s="6" t="inlineStr">
        <is>
          <t>Termination and standard closeout costs</t>
        </is>
      </c>
      <c r="D260" s="22" t="inlineStr">
        <is>
          <t>Allowable costs</t>
        </is>
      </c>
      <c r="E260" s="6" t="inlineStr">
        <is>
          <t>Loss of useful value of special tooling, machinery, and equipment is allowable only if the items are not reasonably usable on the organization's other work, the federal interest is protected (e.g., title transfer per § 200.313(d)), and the loss claimed is prorated to the terminated portion of the award; rental costs under unexpired leases (less residual value) are allowable when clearly reasonably necessary for the award, provided claimed costs do not exceed the reasonable use value of the property and the organization makes all reasonable efforts to terminate, assign, settle, or otherwise reduce the lease cost.</t>
        </is>
      </c>
      <c r="F260" s="6" t="inlineStr">
        <is>
          <t>Termination claim includes special equipment loss-of-value or unexpired-lease costs.</t>
        </is>
      </c>
      <c r="G260" s="22" t="inlineStr">
        <is>
          <t>Not reviewed</t>
        </is>
      </c>
      <c r="H260" s="22" t="n"/>
      <c r="I260" s="6" t="n"/>
      <c r="J260" s="23" t="inlineStr">
        <is>
          <t>Open page</t>
        </is>
      </c>
    </row>
    <row r="261">
      <c r="A261" s="22" t="inlineStr">
        <is>
          <t>E: Cost principles</t>
        </is>
      </c>
      <c r="B261" s="22" t="inlineStr">
        <is>
          <t>2 CFR 200.472</t>
        </is>
      </c>
      <c r="C261" s="6" t="inlineStr">
        <is>
          <t>Termination and standard closeout costs</t>
        </is>
      </c>
      <c r="D261" s="22" t="inlineStr">
        <is>
          <t>Allowable costs</t>
        </is>
      </c>
      <c r="E261" s="6" t="inlineStr">
        <is>
          <t>Settlement expenses are generally allowable: accounting, legal, clerical, and similar costs reasonably necessary to prepare and present settlement claims and to terminate and settle subawards (unless the termination is for cause — see §§ 200.339 through 200.343); reasonable storage, transportation, protection, and disposition costs for federally provided or acquired property; and subaward claims (including allocable common claims), with any allocated indirect costs consistent with § 200.414 and excluding costs claimed both directly and indirectly.</t>
        </is>
      </c>
      <c r="F261" s="6" t="inlineStr">
        <is>
          <t>Termination settlement administration costs claimed.</t>
        </is>
      </c>
      <c r="G261" s="22" t="inlineStr">
        <is>
          <t>Not reviewed</t>
        </is>
      </c>
      <c r="H261" s="22" t="n"/>
      <c r="I261" s="6" t="n"/>
      <c r="J261" s="23" t="inlineStr">
        <is>
          <t>Open page</t>
        </is>
      </c>
    </row>
    <row r="262">
      <c r="A262" s="22" t="inlineStr">
        <is>
          <t>E: Cost principles</t>
        </is>
      </c>
      <c r="B262" s="22" t="inlineStr">
        <is>
          <t>2 CFR 200.472</t>
        </is>
      </c>
      <c r="C262" s="6" t="inlineStr">
        <is>
          <t>Termination and standard closeout costs</t>
        </is>
      </c>
      <c r="D262" s="22" t="inlineStr">
        <is>
          <t>Closeout</t>
        </is>
      </c>
      <c r="E262" s="6" t="inlineStr">
        <is>
          <t>Closeout administrative costs (e.g., salaries for preparing final reports, publication and printing, property-disposition costs, related indirect) are allowable; they may be incurred until the due date of the final report(s), must be liquidated prior to that due date, and must be charged to the final budget period unless the Federal agency specifies otherwise.</t>
        </is>
      </c>
      <c r="F262" s="6" t="inlineStr">
        <is>
          <t>Award ending; closeout activities underway.</t>
        </is>
      </c>
      <c r="G262" s="22" t="inlineStr">
        <is>
          <t>Not reviewed</t>
        </is>
      </c>
      <c r="H262" s="22" t="n"/>
      <c r="I262" s="6" t="n"/>
      <c r="J262" s="23" t="inlineStr">
        <is>
          <t>Open page</t>
        </is>
      </c>
    </row>
    <row r="263">
      <c r="A263" s="22" t="inlineStr">
        <is>
          <t>E: Cost principles</t>
        </is>
      </c>
      <c r="B263" s="22" t="inlineStr">
        <is>
          <t>2 CFR 200.474</t>
        </is>
      </c>
      <c r="C263" s="6" t="inlineStr">
        <is>
          <t>Transportation costs</t>
        </is>
      </c>
      <c r="D263" s="22" t="inlineStr">
        <is>
          <t>Allowable costs</t>
        </is>
      </c>
      <c r="E263" s="6" t="inlineStr">
        <is>
          <t>Freight, express, cartage, postage, and other transportation costs relating to goods purchased, in process, or delivered are allowable; when readily identifiable with the items, they may be charged directly as transportation costs or added to the items' cost; when not readily identifiable, inbound transportation may be charged to indirect cost accounts if a consistent, equitable procedure is followed; outbound freight, if reimbursable under the award's terms and conditions, should be treated as a direct cost.</t>
        </is>
      </c>
      <c r="F263" s="6" t="inlineStr">
        <is>
          <t>Shipping, freight, or postage lines in the budget, or supply unit prices that embed freight.</t>
        </is>
      </c>
      <c r="G263" s="22" t="inlineStr">
        <is>
          <t>Not reviewed</t>
        </is>
      </c>
      <c r="H263" s="22" t="n"/>
      <c r="I263" s="6" t="n"/>
      <c r="J263" s="23" t="inlineStr">
        <is>
          <t>Open page</t>
        </is>
      </c>
    </row>
    <row r="264">
      <c r="A264" s="22" t="inlineStr">
        <is>
          <t>E: Cost principles</t>
        </is>
      </c>
      <c r="B264" s="22" t="inlineStr">
        <is>
          <t>2 CFR 200.475</t>
        </is>
      </c>
      <c r="C264" s="6" t="inlineStr">
        <is>
          <t>Travel costs</t>
        </is>
      </c>
      <c r="D264" s="22" t="inlineStr">
        <is>
          <t>Allowable costs</t>
        </is>
      </c>
      <c r="E264" s="6" t="inlineStr">
        <is>
          <t>Travel costs (transportation, lodging, subsistence, related items for employees in travel status on official business) may be charged on an actual-cost basis, per diem or mileage basis, or a combination — but one method must apply to an entire trip, and the method must be consistent with the organization's normal practice in its other activities and its established written policies; travel of officials covered by § 200.444 (general costs of government) is allowable only with prior written approval of the Federal agency or pass-through entity when specifically related to the award.</t>
        </is>
      </c>
      <c r="F264" s="6" t="inlineStr">
        <is>
          <t>Travel budget category is used.</t>
        </is>
      </c>
      <c r="G264" s="22" t="inlineStr">
        <is>
          <t>Not reviewed</t>
        </is>
      </c>
      <c r="H264" s="22" t="n"/>
      <c r="I264" s="6" t="n"/>
      <c r="J264" s="23" t="inlineStr">
        <is>
          <t>Open page</t>
        </is>
      </c>
    </row>
    <row r="265">
      <c r="A265" s="22" t="inlineStr">
        <is>
          <t>E: Cost principles</t>
        </is>
      </c>
      <c r="B265" s="22" t="inlineStr">
        <is>
          <t>2 CFR 200.475</t>
        </is>
      </c>
      <c r="C265" s="6" t="inlineStr">
        <is>
          <t>Travel costs</t>
        </is>
      </c>
      <c r="D265" s="22" t="inlineStr">
        <is>
          <t>Records</t>
        </is>
      </c>
      <c r="E265" s="6" t="inlineStr">
        <is>
          <t>Lodging, subsistence, and incidental costs are reasonable and allowable only to the extent they do not exceed charges normally allowed by the organization in its regular operations per its established written policy; when travel is charged directly to the award, documentation must justify that the individual's participation is necessary to the award and that the costs are reasonable and consistent with the written policy.</t>
        </is>
      </c>
      <c r="F265" s="6" t="inlineStr">
        <is>
          <t>Travel charged as a direct cost to the award.</t>
        </is>
      </c>
      <c r="G265" s="22" t="inlineStr">
        <is>
          <t>Not reviewed</t>
        </is>
      </c>
      <c r="H265" s="22" t="n"/>
      <c r="I265" s="6" t="n"/>
      <c r="J265" s="23" t="inlineStr">
        <is>
          <t>Open page</t>
        </is>
      </c>
    </row>
    <row r="266">
      <c r="A266" s="22" t="inlineStr">
        <is>
          <t>E: Cost principles</t>
        </is>
      </c>
      <c r="B266" s="22" t="inlineStr">
        <is>
          <t>2 CFR 200.475</t>
        </is>
      </c>
      <c r="C266" s="6" t="inlineStr">
        <is>
          <t>Travel costs</t>
        </is>
      </c>
      <c r="D266" s="22" t="inlineStr">
        <is>
          <t>Allowable costs</t>
        </is>
      </c>
      <c r="E266" s="6" t="inlineStr">
        <is>
          <t>Temporary dependent-care costs above and beyond regular dependent care (dependent per 26 U.S.C. 152) are allowable only if they result directly from travel to a conference for the award, are consistent with the organization's written travel policy for all travel, and are temporary during the travel period; travel costs for dependents themselves are unallowable except for travel of six months or more with prior approval of the Federal agency (see § 200.432).</t>
        </is>
      </c>
      <c r="F266" s="6" t="inlineStr">
        <is>
          <t>Dependent care or dependent travel appears in the travel budget.</t>
        </is>
      </c>
      <c r="G266" s="22" t="inlineStr">
        <is>
          <t>Not reviewed</t>
        </is>
      </c>
      <c r="H266" s="22" t="n"/>
      <c r="I266" s="6" t="n"/>
      <c r="J266" s="23" t="inlineStr">
        <is>
          <t>Open page</t>
        </is>
      </c>
    </row>
    <row r="267">
      <c r="A267" s="22" t="inlineStr">
        <is>
          <t>E: Cost principles</t>
        </is>
      </c>
      <c r="B267" s="22" t="inlineStr">
        <is>
          <t>2 CFR 200.475</t>
        </is>
      </c>
      <c r="C267" s="6" t="inlineStr">
        <is>
          <t>Travel costs</t>
        </is>
      </c>
      <c r="D267" s="22" t="inlineStr">
        <is>
          <t>Allowable costs</t>
        </is>
      </c>
      <c r="E267" s="6" t="inlineStr">
        <is>
          <t>In the absence of an established written travel policy, the federal rates and amounts under 5 U.S.C. 5701-11 (GSA/Federal Travel Regulation; 48 CFR 31.205-46(a)) apply; commercial airfare above the basic least-expensive unrestricted accommodations class is unallowable unless a case-by-case documented exception applies (circuitous routing, unreasonable hours, excessive prolongation, offsetting additional costs, or inadequate accommodations for medical needs); costs of organization-owned, -leased, or -chartered aircraft exceeding the equivalent commercial airfare are unallowable.</t>
        </is>
      </c>
      <c r="F267" s="6" t="inlineStr">
        <is>
          <t>Airfare lines in the budget; premium-class travel; charter or private aircraft; or applicant lacks a written travel policy.</t>
        </is>
      </c>
      <c r="G267" s="22" t="inlineStr">
        <is>
          <t>Not reviewed</t>
        </is>
      </c>
      <c r="H267" s="22" t="n"/>
      <c r="I267" s="6" t="n"/>
      <c r="J267" s="23" t="inlineStr">
        <is>
          <t>Open page</t>
        </is>
      </c>
    </row>
    <row r="268">
      <c r="A268" s="22" t="inlineStr">
        <is>
          <t>E: Cost principles</t>
        </is>
      </c>
      <c r="B268" s="22" t="inlineStr">
        <is>
          <t>2 CFR 200.476</t>
        </is>
      </c>
      <c r="C268" s="6" t="inlineStr">
        <is>
          <t>Trustees</t>
        </is>
      </c>
      <c r="D268" s="22" t="inlineStr">
        <is>
          <t>Allowable costs</t>
        </is>
      </c>
      <c r="E268" s="6" t="inlineStr">
        <is>
          <t>Travel and subsistence costs of trustees (or directors) at IHEs and nonprofit organizations are allowable, subject to the § 200.475 travel-cost rules.</t>
        </is>
      </c>
      <c r="F268" s="6" t="inlineStr">
        <is>
          <t>Board, trustee, or director travel lines in an IHE or nonprofit budget.</t>
        </is>
      </c>
      <c r="G268" s="22" t="inlineStr">
        <is>
          <t>Not reviewed</t>
        </is>
      </c>
      <c r="H268" s="22" t="n"/>
      <c r="I268" s="6" t="n"/>
      <c r="J268" s="23" t="inlineStr">
        <is>
          <t>Open page</t>
        </is>
      </c>
    </row>
    <row r="269">
      <c r="A269" s="22" t="inlineStr">
        <is>
          <t>F: Audit</t>
        </is>
      </c>
      <c r="B269" s="22" t="inlineStr">
        <is>
          <t>2 CFR 200.501</t>
        </is>
      </c>
      <c r="C269" s="6" t="inlineStr">
        <is>
          <t>Audit requirements</t>
        </is>
      </c>
      <c r="D269" s="22" t="inlineStr">
        <is>
          <t>Reporting</t>
        </is>
      </c>
      <c r="E269" s="6" t="inlineStr">
        <is>
          <t>A non-Federal entity that expends $1,000,000 or more in Federal awards during its fiscal year must have a single audit (or, if eligible, a program-specific audit) conducted for that year under Subpart F.</t>
        </is>
      </c>
      <c r="F269" s="6" t="inlineStr">
        <is>
          <t>Total Federal awards expended (computed per § 200.502 across ALL Federal sources, direct and pass-through) ≥ $1,000,000 in the entity's fiscal year</t>
        </is>
      </c>
      <c r="G269" s="22" t="inlineStr">
        <is>
          <t>Not reviewed</t>
        </is>
      </c>
      <c r="H269" s="22" t="n"/>
      <c r="I269" s="6" t="n"/>
      <c r="J269" s="23" t="inlineStr">
        <is>
          <t>Open page</t>
        </is>
      </c>
    </row>
    <row r="270">
      <c r="A270" s="22" t="inlineStr">
        <is>
          <t>F: Audit</t>
        </is>
      </c>
      <c r="B270" s="22" t="inlineStr">
        <is>
          <t>2 CFR 200.501</t>
        </is>
      </c>
      <c r="C270" s="6" t="inlineStr">
        <is>
          <t>Audit requirements</t>
        </is>
      </c>
      <c r="D270" s="22" t="inlineStr">
        <is>
          <t>Eligibility</t>
        </is>
      </c>
      <c r="E270" s="6" t="inlineStr">
        <is>
          <t>A program-specific audit may be elected in lieu of a single audit only if the entity expends Federal awards under only one Federal program (excluding R&amp;D) and no statute, regulation, or award term requires a financial statement audit; for R&amp;D, only if all awards are from the same Federal agency (or same agency and same pass-through entity) and the agency/pass-through approves in advance.</t>
        </is>
      </c>
      <c r="F270" s="6" t="inlineStr">
        <is>
          <t>Applicant states it satisfies audit requirements via a program-specific audit rather than a single audit</t>
        </is>
      </c>
      <c r="G270" s="22" t="inlineStr">
        <is>
          <t>Not reviewed</t>
        </is>
      </c>
      <c r="H270" s="22" t="n"/>
      <c r="I270" s="6" t="n"/>
      <c r="J270" s="23" t="inlineStr">
        <is>
          <t>Open page</t>
        </is>
      </c>
    </row>
    <row r="271">
      <c r="A271" s="22" t="inlineStr">
        <is>
          <t>F: Audit</t>
        </is>
      </c>
      <c r="B271" s="22" t="inlineStr">
        <is>
          <t>2 CFR 200.501</t>
        </is>
      </c>
      <c r="C271" s="6" t="inlineStr">
        <is>
          <t>Audit requirements</t>
        </is>
      </c>
      <c r="D271" s="22" t="inlineStr">
        <is>
          <t>Records</t>
        </is>
      </c>
      <c r="E271" s="6" t="inlineStr">
        <is>
          <t>An entity expending less than $1,000,000 in Federal awards in its fiscal year is exempt from Federal audit requirements for that year (except as noted in § 200.503), but its records must remain available for review or audit by the Federal agency, pass-through entity, and GAO.</t>
        </is>
      </c>
      <c r="F271" s="6" t="inlineStr">
        <is>
          <t>Total Federal awards expended &lt; $1,000,000 in the entity's fiscal year</t>
        </is>
      </c>
      <c r="G271" s="22" t="inlineStr">
        <is>
          <t>Not reviewed</t>
        </is>
      </c>
      <c r="H271" s="22" t="n"/>
      <c r="I271" s="6" t="n"/>
      <c r="J271" s="23" t="inlineStr">
        <is>
          <t>Open page</t>
        </is>
      </c>
    </row>
    <row r="272">
      <c r="A272" s="22" t="inlineStr">
        <is>
          <t>F: Audit</t>
        </is>
      </c>
      <c r="B272" s="22" t="inlineStr">
        <is>
          <t>2 CFR 200.501</t>
        </is>
      </c>
      <c r="C272" s="6" t="inlineStr">
        <is>
          <t>Audit requirements</t>
        </is>
      </c>
      <c r="D272" s="22" t="inlineStr">
        <is>
          <t>General</t>
        </is>
      </c>
      <c r="E272" s="6" t="inlineStr">
        <is>
          <t>Subpart F does not apply to for-profit organizations; a pass-through entity must establish requirements to ensure compliance by for-profit subrecipients, describe applicable compliance requirements and the for-profit subrecipient's compliance responsibility in the subaward, and use methods such as pre-award audits, monitoring, and post-award audits.</t>
        </is>
      </c>
      <c r="F272" s="6" t="inlineStr">
        <is>
          <t>Application proposes subawards to for-profit entities</t>
        </is>
      </c>
      <c r="G272" s="22" t="inlineStr">
        <is>
          <t>Not reviewed</t>
        </is>
      </c>
      <c r="H272" s="22" t="n"/>
      <c r="I272" s="6" t="n"/>
      <c r="J272" s="23" t="inlineStr">
        <is>
          <t>Open page</t>
        </is>
      </c>
    </row>
    <row r="273">
      <c r="A273" s="22" t="inlineStr">
        <is>
          <t>F: Audit</t>
        </is>
      </c>
      <c r="B273" s="22" t="inlineStr">
        <is>
          <t>2 CFR 200.502</t>
        </is>
      </c>
      <c r="C273" s="6" t="inlineStr">
        <is>
          <t>Basis for determining Federal awards expended</t>
        </is>
      </c>
      <c r="D273" s="22" t="inlineStr">
        <is>
          <t>Financial management</t>
        </is>
      </c>
      <c r="E273" s="6" t="inlineStr">
        <is>
          <t>Federal awards expended must be determined by when the award-related activity occurs — including expenditure transactions under grants, cooperative agreements, cost-reimbursement FAR contracts, compacts with Indian Tribes, and direct appropriations; disbursements to subrecipients; use of loan proceeds; receipt of property; receipt or use of program income; distribution or use of food commodities; interest-subsidy disbursements; and periods when insurance is in force.</t>
        </is>
      </c>
      <c r="F273" s="6" t="inlineStr">
        <is>
          <t>Computing whether the entity meets the $1,000,000 single-audit threshold or preparing the schedule of expenditures of Federal awards (SEFA)</t>
        </is>
      </c>
      <c r="G273" s="22" t="inlineStr">
        <is>
          <t>Not reviewed</t>
        </is>
      </c>
      <c r="H273" s="22" t="n"/>
      <c r="I273" s="6" t="n"/>
      <c r="J273" s="23" t="inlineStr">
        <is>
          <t>Open page</t>
        </is>
      </c>
    </row>
    <row r="274">
      <c r="A274" s="22" t="inlineStr">
        <is>
          <t>F: Audit</t>
        </is>
      </c>
      <c r="B274" s="22" t="inlineStr">
        <is>
          <t>2 CFR 200.502</t>
        </is>
      </c>
      <c r="C274" s="6" t="inlineStr">
        <is>
          <t>Basis for determining Federal awards expended</t>
        </is>
      </c>
      <c r="D274" s="22" t="inlineStr">
        <is>
          <t>Financial management</t>
        </is>
      </c>
      <c r="E274" s="6" t="inlineStr">
        <is>
          <t>Federal awards expended under loan and loan-guarantee programs must be valued as: new loans made or received during the audit period, plus prior-year loan balances with continuing Federal compliance requirements at the beginning of the period, plus any interest subsidy, cash, or administrative cost allowance received (with the IHE student-loan and prior-loan exceptions in paragraphs (c) and (d)).</t>
        </is>
      </c>
      <c r="F274" s="6" t="inlineStr">
        <is>
          <t>Applicant administers Federal loan or loan-guarantee programs</t>
        </is>
      </c>
      <c r="G274" s="22" t="inlineStr">
        <is>
          <t>Not reviewed</t>
        </is>
      </c>
      <c r="H274" s="22" t="n"/>
      <c r="I274" s="6" t="n"/>
      <c r="J274" s="23" t="inlineStr">
        <is>
          <t>Open page</t>
        </is>
      </c>
    </row>
    <row r="275">
      <c r="A275" s="22" t="inlineStr">
        <is>
          <t>F: Audit</t>
        </is>
      </c>
      <c r="B275" s="22" t="inlineStr">
        <is>
          <t>2 CFR 200.502</t>
        </is>
      </c>
      <c r="C275" s="6" t="inlineStr">
        <is>
          <t>Basis for determining Federal awards expended</t>
        </is>
      </c>
      <c r="D275" s="22" t="inlineStr">
        <is>
          <t>Financial management</t>
        </is>
      </c>
      <c r="E275" s="6" t="inlineStr">
        <is>
          <t>Medicare payments for patient care services are not Federal awards expended; Medicaid payments to a subrecipient for patient care services are not Federal awards expended unless a State requires them to be treated as such because reimbursement is on a cost-reimbursement basis.</t>
        </is>
      </c>
      <c r="F275" s="6" t="inlineStr">
        <is>
          <t>Healthcare-provider applicant computing Federal awards expended</t>
        </is>
      </c>
      <c r="G275" s="22" t="inlineStr">
        <is>
          <t>Not reviewed</t>
        </is>
      </c>
      <c r="H275" s="22" t="n"/>
      <c r="I275" s="6" t="n"/>
      <c r="J275" s="23" t="inlineStr">
        <is>
          <t>Open page</t>
        </is>
      </c>
    </row>
    <row r="276">
      <c r="A276" s="22" t="inlineStr">
        <is>
          <t>F: Audit</t>
        </is>
      </c>
      <c r="B276" s="22" t="inlineStr">
        <is>
          <t>2 CFR 200.503</t>
        </is>
      </c>
      <c r="C276" s="6" t="inlineStr">
        <is>
          <t>Relation to other audit requirements</t>
        </is>
      </c>
      <c r="D276" s="22" t="inlineStr">
        <is>
          <t>General</t>
        </is>
      </c>
      <c r="E276" s="6" t="inlineStr">
        <is>
          <t>A Subpart F audit must be in lieu of any financial audit of Federal awards required under any other Federal statute or regulation, and to the extent it provides the needed information, the Federal agency must rely upon and use it.</t>
        </is>
      </c>
      <c r="F276" s="6" t="inlineStr">
        <is>
          <t>Another Federal statute or regulation requires a financial audit of the applicant's Federal awards</t>
        </is>
      </c>
      <c r="G276" s="22" t="inlineStr">
        <is>
          <t>Not reviewed</t>
        </is>
      </c>
      <c r="H276" s="22" t="n"/>
      <c r="I276" s="6" t="n"/>
      <c r="J276" s="23" t="inlineStr">
        <is>
          <t>Open page</t>
        </is>
      </c>
    </row>
    <row r="277">
      <c r="A277" s="22" t="inlineStr">
        <is>
          <t>F: Audit</t>
        </is>
      </c>
      <c r="B277" s="22" t="inlineStr">
        <is>
          <t>2 CFR 200.503</t>
        </is>
      </c>
      <c r="C277" s="6" t="inlineStr">
        <is>
          <t>Relation to other audit requirements</t>
        </is>
      </c>
      <c r="D277" s="22" t="inlineStr">
        <is>
          <t>General</t>
        </is>
      </c>
      <c r="E277" s="6" t="inlineStr">
        <is>
          <t>A Federal agency may request (at least 180 calendar days before fiscal year end) that a particular Federal program be audited as a major program; if the agency agrees to pay the full incremental cost, the auditee must have the program audited as a major program. A pass-through entity may, with agency approval, use this provision for a subrecipient.</t>
        </is>
      </c>
      <c r="F277" s="6" t="inlineStr">
        <is>
          <t>Federal agency (or approved pass-through entity) requests major-program treatment for the program</t>
        </is>
      </c>
      <c r="G277" s="22" t="inlineStr">
        <is>
          <t>Not reviewed</t>
        </is>
      </c>
      <c r="H277" s="22" t="n"/>
      <c r="I277" s="6" t="n"/>
      <c r="J277" s="23" t="inlineStr">
        <is>
          <t>Open page</t>
        </is>
      </c>
    </row>
    <row r="278">
      <c r="A278" s="22" t="inlineStr">
        <is>
          <t>F: Audit</t>
        </is>
      </c>
      <c r="B278" s="22" t="inlineStr">
        <is>
          <t>2 CFR 200.504</t>
        </is>
      </c>
      <c r="C278" s="6" t="inlineStr">
        <is>
          <t>Frequency of audits</t>
        </is>
      </c>
      <c r="D278" s="22" t="inlineStr">
        <is>
          <t>Reporting</t>
        </is>
      </c>
      <c r="E278" s="6" t="inlineStr">
        <is>
          <t>Subpart F audits must be performed annually, unless the entity qualifies for a grandfathered biennial cycle: (a) a State, local government, or Indian Tribe required by a constitution or statute in effect on January 1, 1987 (and still in effect) to audit less frequently than annually, or (b) a nonprofit that had biennial audits for all biennial periods ending between July 1, 1992 and January 1, 1995. Biennial audits must cover both fiscal years of the biennial period.</t>
        </is>
      </c>
      <c r="F278" s="6" t="inlineStr">
        <is>
          <t>Entity is subject to Subpart F audit (≥ $1,000,000 Federal awards expended)</t>
        </is>
      </c>
      <c r="G278" s="22" t="inlineStr">
        <is>
          <t>Not reviewed</t>
        </is>
      </c>
      <c r="H278" s="22" t="n"/>
      <c r="I278" s="6" t="n"/>
      <c r="J278" s="23" t="inlineStr">
        <is>
          <t>Open page</t>
        </is>
      </c>
    </row>
    <row r="279">
      <c r="A279" s="22" t="inlineStr">
        <is>
          <t>F: Audit</t>
        </is>
      </c>
      <c r="B279" s="22" t="inlineStr">
        <is>
          <t>2 CFR 200.505</t>
        </is>
      </c>
      <c r="C279" s="6" t="inlineStr">
        <is>
          <t>Remedies for audit noncompliance</t>
        </is>
      </c>
      <c r="D279" s="22" t="inlineStr">
        <is>
          <t>General</t>
        </is>
      </c>
      <c r="E279" s="6" t="inlineStr">
        <is>
          <t>In cases of continued inability or unwillingness to have a required Subpart F audit conducted, Federal agencies and pass-through entities must take appropriate action under § 200.339 (remedies for noncompliance — e.g., withholding payments, cost disallowance, suspension or termination of the award, suspension/debarment referral).</t>
        </is>
      </c>
      <c r="F279" s="6" t="inlineStr">
        <is>
          <t>Entity required to have a Subpart F audit has continued overdue or missing audits</t>
        </is>
      </c>
      <c r="G279" s="22" t="inlineStr">
        <is>
          <t>Not reviewed</t>
        </is>
      </c>
      <c r="H279" s="22" t="n"/>
      <c r="I279" s="6" t="n"/>
      <c r="J279" s="23" t="inlineStr">
        <is>
          <t>Open page</t>
        </is>
      </c>
    </row>
    <row r="280">
      <c r="A280" s="22" t="inlineStr">
        <is>
          <t>F: Audit</t>
        </is>
      </c>
      <c r="B280" s="22" t="inlineStr">
        <is>
          <t>2 CFR 200.507</t>
        </is>
      </c>
      <c r="C280" s="6" t="inlineStr">
        <is>
          <t>Program-specific audits</t>
        </is>
      </c>
      <c r="D280" s="22" t="inlineStr">
        <is>
          <t>General</t>
        </is>
      </c>
      <c r="E280" s="6" t="inlineStr">
        <is>
          <t>When a current program-specific audit guide is available (listed in Compliance Supplement Appendix VI), the auditor must follow GAGAS and the guide when performing a program-specific audit.</t>
        </is>
      </c>
      <c r="F280" s="6" t="inlineStr">
        <is>
          <t>Entity elects a program-specific audit and a current program-specific audit guide exists for the program</t>
        </is>
      </c>
      <c r="G280" s="22" t="inlineStr">
        <is>
          <t>Not reviewed</t>
        </is>
      </c>
      <c r="H280" s="22" t="n"/>
      <c r="I280" s="6" t="n"/>
      <c r="J280" s="23" t="inlineStr">
        <is>
          <t>Open page</t>
        </is>
      </c>
    </row>
    <row r="281">
      <c r="A281" s="22" t="inlineStr">
        <is>
          <t>F: Audit</t>
        </is>
      </c>
      <c r="B281" s="22" t="inlineStr">
        <is>
          <t>2 CFR 200.507</t>
        </is>
      </c>
      <c r="C281" s="6" t="inlineStr">
        <is>
          <t>Program-specific audits</t>
        </is>
      </c>
      <c r="D281" s="22" t="inlineStr">
        <is>
          <t>Reporting</t>
        </is>
      </c>
      <c r="E281" s="6" t="inlineStr">
        <is>
          <t>When no current program-specific audit guide is available, the auditee must prepare the financial statement(s) for the Federal program — including a schedule of expenditures of Federal awards for the program and notes describing the significant accounting policies — plus a summary schedule of prior audit findings consistent with § 200.511(b) and a corrective action plan consistent with § 200.511(c).</t>
        </is>
      </c>
      <c r="F281" s="6" t="inlineStr">
        <is>
          <t>Program-specific audit elected and no current program-specific audit guide is available</t>
        </is>
      </c>
      <c r="G281" s="22" t="inlineStr">
        <is>
          <t>Not reviewed</t>
        </is>
      </c>
      <c r="H281" s="22" t="n"/>
      <c r="I281" s="6" t="n"/>
      <c r="J281" s="23" t="inlineStr">
        <is>
          <t>Open page</t>
        </is>
      </c>
    </row>
    <row r="282">
      <c r="A282" s="22" t="inlineStr">
        <is>
          <t>F: Audit</t>
        </is>
      </c>
      <c r="B282" s="22" t="inlineStr">
        <is>
          <t>2 CFR 200.507</t>
        </is>
      </c>
      <c r="C282" s="6" t="inlineStr">
        <is>
          <t>Program-specific audits</t>
        </is>
      </c>
      <c r="D282" s="22" t="inlineStr">
        <is>
          <t>Reporting</t>
        </is>
      </c>
      <c r="E282" s="6" t="inlineStr">
        <is>
          <t>The program-specific audit must be completed and submitted within 30 calendar days after the auditee receives the auditor's report(s) or nine months after the end of the audit period, whichever is earlier (unless the audit guide specifies a different period); due next business day if the date falls on a weekend or Federal holiday; the auditee must make the reporting package available for public inspection unless restricted by Federal law or regulation; the package must not include protected personally identifiable information; submission is electronic to the FAC with the § 200.512(b) data collection form.</t>
        </is>
      </c>
      <c r="F282" s="6" t="inlineStr">
        <is>
          <t>Program-specific audit completed for a fiscal year</t>
        </is>
      </c>
      <c r="G282" s="22" t="inlineStr">
        <is>
          <t>Not reviewed</t>
        </is>
      </c>
      <c r="H282" s="22" t="n"/>
      <c r="I282" s="6" t="n"/>
      <c r="J282" s="23" t="inlineStr">
        <is>
          <t>Open page</t>
        </is>
      </c>
    </row>
    <row r="283">
      <c r="A283" s="22" t="inlineStr">
        <is>
          <t>F: Audit</t>
        </is>
      </c>
      <c r="B283" s="22" t="inlineStr">
        <is>
          <t>2 CFR 200.508</t>
        </is>
      </c>
      <c r="C283" s="6" t="inlineStr">
        <is>
          <t>Auditee responsibilities</t>
        </is>
      </c>
      <c r="D283" s="22" t="inlineStr">
        <is>
          <t>Reporting</t>
        </is>
      </c>
      <c r="E283" s="6" t="inlineStr">
        <is>
          <t>The auditee must arrange for the Subpart F audit in accordance with § 200.509 and ensure it is properly performed and submitted in accordance with § 200.512.</t>
        </is>
      </c>
      <c r="F283" s="6" t="inlineStr">
        <is>
          <t>Entity is subject to a Subpart F audit for the fiscal year</t>
        </is>
      </c>
      <c r="G283" s="22" t="inlineStr">
        <is>
          <t>Not reviewed</t>
        </is>
      </c>
      <c r="H283" s="22" t="n"/>
      <c r="I283" s="6" t="n"/>
      <c r="J283" s="23" t="inlineStr">
        <is>
          <t>Open page</t>
        </is>
      </c>
    </row>
    <row r="284">
      <c r="A284" s="22" t="inlineStr">
        <is>
          <t>F: Audit</t>
        </is>
      </c>
      <c r="B284" s="22" t="inlineStr">
        <is>
          <t>2 CFR 200.508</t>
        </is>
      </c>
      <c r="C284" s="6" t="inlineStr">
        <is>
          <t>Auditee responsibilities</t>
        </is>
      </c>
      <c r="D284" s="22" t="inlineStr">
        <is>
          <t>Financial management</t>
        </is>
      </c>
      <c r="E284" s="6" t="inlineStr">
        <is>
          <t>The auditee must prepare financial statements, including the schedule of expenditures of Federal awards (SEFA), in accordance with § 200.510.</t>
        </is>
      </c>
      <c r="F284" s="6" t="inlineStr">
        <is>
          <t>Entity is subject to a Subpart F audit for the fiscal year</t>
        </is>
      </c>
      <c r="G284" s="22" t="inlineStr">
        <is>
          <t>Not reviewed</t>
        </is>
      </c>
      <c r="H284" s="22" t="n"/>
      <c r="I284" s="6" t="n"/>
      <c r="J284" s="23" t="inlineStr">
        <is>
          <t>Open page</t>
        </is>
      </c>
    </row>
    <row r="285">
      <c r="A285" s="22" t="inlineStr">
        <is>
          <t>F: Audit</t>
        </is>
      </c>
      <c r="B285" s="22" t="inlineStr">
        <is>
          <t>2 CFR 200.508</t>
        </is>
      </c>
      <c r="C285" s="6" t="inlineStr">
        <is>
          <t>Auditee responsibilities</t>
        </is>
      </c>
      <c r="D285" s="22" t="inlineStr">
        <is>
          <t>Reporting</t>
        </is>
      </c>
      <c r="E285" s="6" t="inlineStr">
        <is>
          <t>The auditee must promptly follow up and take corrective action on audit findings, including preparing a summary schedule of prior audit findings and a corrective action plan in accordance with § 200.511(b) and (c).</t>
        </is>
      </c>
      <c r="F285" s="6" t="inlineStr">
        <is>
          <t>Audit findings exist from current or prior Subpart F audits</t>
        </is>
      </c>
      <c r="G285" s="22" t="inlineStr">
        <is>
          <t>Not reviewed</t>
        </is>
      </c>
      <c r="H285" s="22" t="n"/>
      <c r="I285" s="6" t="n"/>
      <c r="J285" s="23" t="inlineStr">
        <is>
          <t>Open page</t>
        </is>
      </c>
    </row>
    <row r="286">
      <c r="A286" s="22" t="inlineStr">
        <is>
          <t>F: Audit</t>
        </is>
      </c>
      <c r="B286" s="22" t="inlineStr">
        <is>
          <t>2 CFR 200.508</t>
        </is>
      </c>
      <c r="C286" s="6" t="inlineStr">
        <is>
          <t>Auditee responsibilities</t>
        </is>
      </c>
      <c r="D286" s="22" t="inlineStr">
        <is>
          <t>Records</t>
        </is>
      </c>
      <c r="E286" s="6" t="inlineStr">
        <is>
          <t>The auditee must provide the auditor access to personnel, accounts, books, records, supporting documentation, and any other information needed to perform the audit.</t>
        </is>
      </c>
      <c r="F286" s="6" t="inlineStr">
        <is>
          <t>Subpart F audit is being performed</t>
        </is>
      </c>
      <c r="G286" s="22" t="inlineStr">
        <is>
          <t>Not reviewed</t>
        </is>
      </c>
      <c r="H286" s="22" t="n"/>
      <c r="I286" s="6" t="n"/>
      <c r="J286" s="23" t="inlineStr">
        <is>
          <t>Open page</t>
        </is>
      </c>
    </row>
    <row r="287">
      <c r="A287" s="22" t="inlineStr">
        <is>
          <t>F: Audit</t>
        </is>
      </c>
      <c r="B287" s="22" t="inlineStr">
        <is>
          <t>2 CFR 200.509</t>
        </is>
      </c>
      <c r="C287" s="6" t="inlineStr">
        <is>
          <t>Auditor selection</t>
        </is>
      </c>
      <c r="D287" s="22" t="inlineStr">
        <is>
          <t>Procurement</t>
        </is>
      </c>
      <c r="E287" s="6" t="inlineStr">
        <is>
          <t>When procuring audit services, the auditee must follow the procurement standards in §§ 200.317 through 200.327 (or the FAR, 48 CFR part 42, as applicable), make the audit objectives and scope clear in the RFP, request the audit organization's peer review report, evaluate proposals on responsiveness, relevant experience, staff qualifications, peer/external quality-control review results, and price, and whenever possible make efforts to contract with businesses as stated in § 200.321.</t>
        </is>
      </c>
      <c r="F287" s="6" t="inlineStr">
        <is>
          <t>Auditee procures single-audit or program-specific-audit services</t>
        </is>
      </c>
      <c r="G287" s="22" t="inlineStr">
        <is>
          <t>Not reviewed</t>
        </is>
      </c>
      <c r="H287" s="22" t="n"/>
      <c r="I287" s="6" t="n"/>
      <c r="J287" s="23" t="inlineStr">
        <is>
          <t>Open page</t>
        </is>
      </c>
    </row>
    <row r="288">
      <c r="A288" s="22" t="inlineStr">
        <is>
          <t>F: Audit</t>
        </is>
      </c>
      <c r="B288" s="22" t="inlineStr">
        <is>
          <t>2 CFR 200.509</t>
        </is>
      </c>
      <c r="C288" s="6" t="inlineStr">
        <is>
          <t>Auditor selection</t>
        </is>
      </c>
      <c r="D288" s="22" t="inlineStr">
        <is>
          <t>Procurement</t>
        </is>
      </c>
      <c r="E288" s="6" t="inlineStr">
        <is>
          <t>An auditor who prepares the auditee's indirect cost proposal or cost allocation plan may not be selected to perform the Subpart F audit when indirect costs recovered by the auditee during the prior year exceed $1 million; the restriction covers the base year of the proposal/plan and any subsequent years in which the resulting agreement or plan is used to recover costs.</t>
        </is>
      </c>
      <c r="F288" s="6" t="inlineStr">
        <is>
          <t>Auditee recovered more than $1 million in indirect costs in the prior year and its audit firm also prepared its indirect cost proposal or cost allocation plan</t>
        </is>
      </c>
      <c r="G288" s="22" t="inlineStr">
        <is>
          <t>Not reviewed</t>
        </is>
      </c>
      <c r="H288" s="22" t="n"/>
      <c r="I288" s="6" t="n"/>
      <c r="J288" s="23" t="inlineStr">
        <is>
          <t>Open page</t>
        </is>
      </c>
    </row>
    <row r="289">
      <c r="A289" s="22" t="inlineStr">
        <is>
          <t>F: Audit</t>
        </is>
      </c>
      <c r="B289" s="22" t="inlineStr">
        <is>
          <t>2 CFR 200.510</t>
        </is>
      </c>
      <c r="C289" s="6" t="inlineStr">
        <is>
          <t>Financial statements</t>
        </is>
      </c>
      <c r="D289" s="22" t="inlineStr">
        <is>
          <t>Financial management</t>
        </is>
      </c>
      <c r="E289" s="6" t="inlineStr">
        <is>
          <t>The auditee must prepare financial statements reflecting its financial position, results of operations or changes in net assets, and (where appropriate) cash flows for the fiscal year audited, covering the same organizational unit and fiscal year chosen to meet Subpart F requirements.</t>
        </is>
      </c>
      <c r="F289" s="6" t="inlineStr">
        <is>
          <t>Entity is subject to a Subpart F audit for the fiscal year</t>
        </is>
      </c>
      <c r="G289" s="22" t="inlineStr">
        <is>
          <t>Not reviewed</t>
        </is>
      </c>
      <c r="H289" s="22" t="n"/>
      <c r="I289" s="6" t="n"/>
      <c r="J289" s="23" t="inlineStr">
        <is>
          <t>Open page</t>
        </is>
      </c>
    </row>
    <row r="290">
      <c r="A290" s="22" t="inlineStr">
        <is>
          <t>F: Audit</t>
        </is>
      </c>
      <c r="B290" s="22" t="inlineStr">
        <is>
          <t>2 CFR 200.510</t>
        </is>
      </c>
      <c r="C290" s="6" t="inlineStr">
        <is>
          <t>Financial statements</t>
        </is>
      </c>
      <c r="D290" s="22" t="inlineStr">
        <is>
          <t>Financial management</t>
        </is>
      </c>
      <c r="E290" s="6" t="inlineStr">
        <is>
          <t>The auditee must prepare a SEFA for the audit period that: lists individual Federal programs by Federal agency with Assistance Listing numbers (cluster name and members for clusters; R&amp;D by award or agency/major subdivision); for pass-through awards, names the pass-through entity and its assigned identifying number; provides total Federal awards expended per program (per § 200.502) and per cluster; includes total amounts provided to subrecipients from each program; identifies loan/loan-guarantee balances outstanding at period end in the notes; and includes notes describing significant accounting policies and whether the auditee elected the de minimis indirect cost rate of up to 15 percent (§ 200.414).</t>
        </is>
      </c>
      <c r="F290" s="6" t="inlineStr">
        <is>
          <t>Entity is subject to a Subpart F audit for the fiscal year</t>
        </is>
      </c>
      <c r="G290" s="22" t="inlineStr">
        <is>
          <t>Not reviewed</t>
        </is>
      </c>
      <c r="H290" s="22" t="n"/>
      <c r="I290" s="6" t="n"/>
      <c r="J290" s="23" t="inlineStr">
        <is>
          <t>Open page</t>
        </is>
      </c>
    </row>
    <row r="291">
      <c r="A291" s="22" t="inlineStr">
        <is>
          <t>F: Audit</t>
        </is>
      </c>
      <c r="B291" s="22" t="inlineStr">
        <is>
          <t>2 CFR 200.511</t>
        </is>
      </c>
      <c r="C291" s="6" t="inlineStr">
        <is>
          <t>Audit findings follow-up</t>
        </is>
      </c>
      <c r="D291" s="22" t="inlineStr">
        <is>
          <t>Reporting</t>
        </is>
      </c>
      <c r="E291" s="6" t="inlineStr">
        <is>
          <t>The auditee is responsible for follow-up and corrective action on ALL audit findings, and must prepare a summary schedule of prior audit findings and a corrective action plan for current-year findings — both using the auditor-assigned reference numbers under § 200.516(c), including the fiscal year in which each finding initially occurred, and including GAGAS-reportable financial statement findings.</t>
        </is>
      </c>
      <c r="F291" s="6" t="inlineStr">
        <is>
          <t>Any current or prior Subpart F audit findings exist</t>
        </is>
      </c>
      <c r="G291" s="22" t="inlineStr">
        <is>
          <t>Not reviewed</t>
        </is>
      </c>
      <c r="H291" s="22" t="n"/>
      <c r="I291" s="6" t="n"/>
      <c r="J291" s="23" t="inlineStr">
        <is>
          <t>Open page</t>
        </is>
      </c>
    </row>
    <row r="292">
      <c r="A292" s="22" t="inlineStr">
        <is>
          <t>F: Audit</t>
        </is>
      </c>
      <c r="B292" s="22" t="inlineStr">
        <is>
          <t>2 CFR 200.511</t>
        </is>
      </c>
      <c r="C292" s="6" t="inlineStr">
        <is>
          <t>Audit findings follow-up</t>
        </is>
      </c>
      <c r="D292" s="22" t="inlineStr">
        <is>
          <t>Reporting</t>
        </is>
      </c>
      <c r="E292" s="6" t="inlineStr">
        <is>
          <t>The summary schedule of prior audit findings must report the status of all findings from the prior audit's schedule of findings and questioned costs and carry forward findings from the prior summary schedule; fully corrected findings need only be listed as corrected; uncorrected/partially corrected findings require reasons for recurrence, planned corrective action, and explanation of significant departures from the prior plan or management decision; a finding may be dropped as no longer valid only if two years have passed since it was submitted to the FAC, the agency/pass-through is not currently following up, and no management decision was issued.</t>
        </is>
      </c>
      <c r="F292" s="6" t="inlineStr">
        <is>
          <t>Prior-year Subpart F audit findings exist</t>
        </is>
      </c>
      <c r="G292" s="22" t="inlineStr">
        <is>
          <t>Not reviewed</t>
        </is>
      </c>
      <c r="H292" s="22" t="n"/>
      <c r="I292" s="6" t="n"/>
      <c r="J292" s="23" t="inlineStr">
        <is>
          <t>Open page</t>
        </is>
      </c>
    </row>
    <row r="293">
      <c r="A293" s="22" t="inlineStr">
        <is>
          <t>F: Audit</t>
        </is>
      </c>
      <c r="B293" s="22" t="inlineStr">
        <is>
          <t>2 CFR 200.511</t>
        </is>
      </c>
      <c r="C293" s="6" t="inlineStr">
        <is>
          <t>Audit findings follow-up</t>
        </is>
      </c>
      <c r="D293" s="22" t="inlineStr">
        <is>
          <t>Reporting</t>
        </is>
      </c>
      <c r="E293" s="6" t="inlineStr">
        <is>
          <t>At audit completion the auditee must prepare a corrective action plan — a document separate from the auditor's findings — addressing each current-year finding, providing the name(s) of the contact person(s) responsible, the corrective action to be taken, and the anticipated completion date; if the auditee disagrees with a finding or believes corrective action is unnecessary, the plan must include a detailed explanation.</t>
        </is>
      </c>
      <c r="F293" s="6" t="inlineStr">
        <is>
          <t>Current-year audit findings are reported</t>
        </is>
      </c>
      <c r="G293" s="22" t="inlineStr">
        <is>
          <t>Not reviewed</t>
        </is>
      </c>
      <c r="H293" s="22" t="n"/>
      <c r="I293" s="6" t="n"/>
      <c r="J293" s="23" t="inlineStr">
        <is>
          <t>Open page</t>
        </is>
      </c>
    </row>
    <row r="294">
      <c r="A294" s="22" t="inlineStr">
        <is>
          <t>F: Audit</t>
        </is>
      </c>
      <c r="B294" s="22" t="inlineStr">
        <is>
          <t>2 CFR 200.512</t>
        </is>
      </c>
      <c r="C294" s="6" t="inlineStr">
        <is>
          <t>Report submission</t>
        </is>
      </c>
      <c r="D294" s="22" t="inlineStr">
        <is>
          <t>Reporting</t>
        </is>
      </c>
      <c r="E294" s="6" t="inlineStr">
        <is>
          <t>The audit, data collection form, and reporting package must be submitted within 30 calendar days after the auditee receives the auditor's report(s) or nine months after the end of the audit period, whichever is earlier; the cognizant (or oversight) agency for audit may authorize an extension when the nine-month timeframe would be an undue burden; if the due date falls on a weekend or Federal holiday, it is due the next business day.</t>
        </is>
      </c>
      <c r="F294" s="6" t="inlineStr">
        <is>
          <t>Subpart F audit completed for a fiscal year (auditee received auditor's report(s), or nine months elapsed since audit period end)</t>
        </is>
      </c>
      <c r="G294" s="22" t="inlineStr">
        <is>
          <t>Not reviewed</t>
        </is>
      </c>
      <c r="H294" s="22" t="n"/>
      <c r="I294" s="6" t="n"/>
      <c r="J294" s="23" t="inlineStr">
        <is>
          <t>Open page</t>
        </is>
      </c>
    </row>
    <row r="295">
      <c r="A295" s="22" t="inlineStr">
        <is>
          <t>F: Audit</t>
        </is>
      </c>
      <c r="B295" s="22" t="inlineStr">
        <is>
          <t>2 CFR 200.512</t>
        </is>
      </c>
      <c r="C295" s="6" t="inlineStr">
        <is>
          <t>Report submission</t>
        </is>
      </c>
      <c r="D295" s="22" t="inlineStr">
        <is>
          <t>Certifications</t>
        </is>
      </c>
      <c r="E295" s="6" t="inlineStr">
        <is>
          <t>The auditee must submit the Appendix X data collection form, signed by a senior-level representative (e.g., State controller, director of finance, CEO, or CFO) certifying that: the form was prepared in accordance with this part and its instructions, the reporting package contains no protected PII, the information is accurate and complete in its entirety, and the FAC is authorized to make the reporting package and form publicly available online (Indian Tribes/tribal organizations may opt out of the publication authorization, with direct submission duties to pass-through entities instead).</t>
        </is>
      </c>
      <c r="F295" s="6" t="inlineStr">
        <is>
          <t>Submitting the single audit reporting package to the FAC</t>
        </is>
      </c>
      <c r="G295" s="22" t="inlineStr">
        <is>
          <t>Not reviewed</t>
        </is>
      </c>
      <c r="H295" s="22" t="n"/>
      <c r="I295" s="6" t="n"/>
      <c r="J295" s="23" t="inlineStr">
        <is>
          <t>Open page</t>
        </is>
      </c>
    </row>
    <row r="296">
      <c r="A296" s="22" t="inlineStr">
        <is>
          <t>F: Audit</t>
        </is>
      </c>
      <c r="B296" s="22" t="inlineStr">
        <is>
          <t>2 CFR 200.512</t>
        </is>
      </c>
      <c r="C296" s="6" t="inlineStr">
        <is>
          <t>Report submission</t>
        </is>
      </c>
      <c r="D296" s="22" t="inlineStr">
        <is>
          <t>Reporting</t>
        </is>
      </c>
      <c r="E296" s="6" t="inlineStr">
        <is>
          <t>The reporting package electronically submitted to the FAC must include: financial statements and SEFA (§ 200.510(a)-(b)), summary schedule of prior audit findings (§ 200.511(b)), auditor's report(s) (§ 200.515), and corrective action plan (§ 200.511(c)).</t>
        </is>
      </c>
      <c r="F296" s="6" t="inlineStr">
        <is>
          <t>Submitting the single audit reporting package to the FAC</t>
        </is>
      </c>
      <c r="G296" s="22" t="inlineStr">
        <is>
          <t>Not reviewed</t>
        </is>
      </c>
      <c r="H296" s="22" t="n"/>
      <c r="I296" s="6" t="n"/>
      <c r="J296" s="23" t="inlineStr">
        <is>
          <t>Open page</t>
        </is>
      </c>
    </row>
    <row r="297">
      <c r="A297" s="22" t="inlineStr">
        <is>
          <t>F: Audit</t>
        </is>
      </c>
      <c r="B297" s="22" t="inlineStr">
        <is>
          <t>2 CFR 200.512</t>
        </is>
      </c>
      <c r="C297" s="6" t="inlineStr">
        <is>
          <t>Report submission</t>
        </is>
      </c>
      <c r="D297" s="22" t="inlineStr">
        <is>
          <t>Records</t>
        </is>
      </c>
      <c r="E297" s="6" t="inlineStr">
        <is>
          <t>Auditees must submit a copy of any auditor-issued management letters when requested by a Federal agency or pass-through entity, and must keep copies of the data collection form and reporting package on file for three years from the date of FAC submission (audit records maintained per § 200.336).</t>
        </is>
      </c>
      <c r="F297" s="6" t="inlineStr">
        <is>
          <t>Agency/pass-through requests a management letter, or a reporting package has been submitted to the FAC</t>
        </is>
      </c>
      <c r="G297" s="22" t="inlineStr">
        <is>
          <t>Not reviewed</t>
        </is>
      </c>
      <c r="H297" s="22" t="n"/>
      <c r="I297" s="6" t="n"/>
      <c r="J297" s="23" t="inlineStr">
        <is>
          <t>Open page</t>
        </is>
      </c>
    </row>
    <row r="298">
      <c r="A298" s="22" t="inlineStr">
        <is>
          <t>F: Audit</t>
        </is>
      </c>
      <c r="B298" s="22" t="inlineStr">
        <is>
          <t>2 CFR 200.516</t>
        </is>
      </c>
      <c r="C298" s="6" t="inlineStr">
        <is>
          <t>Audit findings</t>
        </is>
      </c>
      <c r="D298" s="22" t="inlineStr">
        <is>
          <t>Disclosure</t>
        </is>
      </c>
      <c r="E298" s="6" t="inlineStr">
        <is>
          <t>The auditor must report as audit findings: significant deficiencies and material weaknesses in internal control over major programs; material noncompliance related to a major program; known questioned costs when known or likely questioned costs exceed $25,000 for a type of compliance requirement for a major program; known questioned costs greater than $25,000 for non-major programs; circumstances for other-than-unmodified compliance opinions; known or likely fraud affecting a Federal award; and material misrepresentation of prior-finding status in the auditee's summary schedule.</t>
        </is>
      </c>
      <c r="F298" s="6" t="inlineStr">
        <is>
          <t>Single or program-specific audit performed; conditions meeting any § 200.516(a) category exist</t>
        </is>
      </c>
      <c r="G298" s="22" t="inlineStr">
        <is>
          <t>Not reviewed</t>
        </is>
      </c>
      <c r="H298" s="22" t="n"/>
      <c r="I298" s="6" t="n"/>
      <c r="J298" s="23" t="inlineStr">
        <is>
          <t>Open page</t>
        </is>
      </c>
    </row>
    <row r="299">
      <c r="A299" s="22" t="inlineStr">
        <is>
          <t>F: Audit</t>
        </is>
      </c>
      <c r="B299" s="22" t="inlineStr">
        <is>
          <t>2 CFR 200.516</t>
        </is>
      </c>
      <c r="C299" s="6" t="inlineStr">
        <is>
          <t>Audit findings</t>
        </is>
      </c>
      <c r="D299" s="22" t="inlineStr">
        <is>
          <t>Disclosure</t>
        </is>
      </c>
      <c r="E299" s="6" t="inlineStr">
        <is>
          <t>Audit findings must be presented in sufficient detail and clarity for the auditee to prepare a corrective action plan and for agencies/pass-through entities to reach a management decision — including, as applicable: Federal program and specific award identification (Assistance Listing title/number, FAIN and year, agency, pass-through entity); criteria; condition; cause; possible asserted effect; known questioned costs by Assistance Listing and FAIN with computation; perspective/prevalence (isolated vs. systemic, universe and sample, statistical validity); repeat-finding identification with prior reference numbers; recommendations; and views of responsible officials.</t>
        </is>
      </c>
      <c r="F299" s="6" t="inlineStr">
        <is>
          <t>Any audit finding is reported in the schedule of findings and questioned costs</t>
        </is>
      </c>
      <c r="G299" s="22" t="inlineStr">
        <is>
          <t>Not reviewed</t>
        </is>
      </c>
      <c r="H299" s="22" t="n"/>
      <c r="I299" s="6" t="n"/>
      <c r="J299" s="23" t="inlineStr">
        <is>
          <t>Open page</t>
        </is>
      </c>
    </row>
    <row r="300">
      <c r="A300" s="22" t="inlineStr">
        <is>
          <t>F: Audit</t>
        </is>
      </c>
      <c r="B300" s="22" t="inlineStr">
        <is>
          <t>2 CFR 200.516</t>
        </is>
      </c>
      <c r="C300" s="6" t="inlineStr">
        <is>
          <t>Audit findings</t>
        </is>
      </c>
      <c r="D300" s="22" t="inlineStr">
        <is>
          <t>Reporting</t>
        </is>
      </c>
      <c r="E300" s="6" t="inlineStr">
        <is>
          <t>Each audit finding in the schedule of findings and questioned costs must include a reference number in the format required by the data collection form submission (see § 200.512(b)); these numbers thread through the summary schedule of prior findings, corrective action plan, and management decisions.</t>
        </is>
      </c>
      <c r="F300" s="6" t="inlineStr">
        <is>
          <t>Any audit finding is reported</t>
        </is>
      </c>
      <c r="G300" s="22" t="inlineStr">
        <is>
          <t>Not reviewed</t>
        </is>
      </c>
      <c r="H300" s="22" t="n"/>
      <c r="I300" s="6" t="n"/>
      <c r="J300" s="23" t="inlineStr">
        <is>
          <t>Open page</t>
        </is>
      </c>
    </row>
    <row r="301">
      <c r="A301" s="22" t="inlineStr">
        <is>
          <t>F: Audit</t>
        </is>
      </c>
      <c r="B301" s="22" t="inlineStr">
        <is>
          <t>2 CFR 200.521</t>
        </is>
      </c>
      <c r="C301" s="6" t="inlineStr">
        <is>
          <t>Management decisions</t>
        </is>
      </c>
      <c r="D301" s="22" t="inlineStr">
        <is>
          <t>General</t>
        </is>
      </c>
      <c r="E301" s="6" t="inlineStr">
        <is>
          <t>A management decision must clearly state whether the audit finding is sustained, the reasons for the decision, and the expected auditee action (repay disallowed costs, make financial adjustments, or take other action); give a follow-up timetable if corrective action is incomplete; and should describe any available appeal process. The issuer may first request additional information or documentation (including auditor assurance) to mitigate disallowed costs.</t>
        </is>
      </c>
      <c r="F301" s="6" t="inlineStr">
        <is>
          <t>A Federal agency or pass-through entity issues a management decision on a Subpart F audit finding</t>
        </is>
      </c>
      <c r="G301" s="22" t="inlineStr">
        <is>
          <t>Not reviewed</t>
        </is>
      </c>
      <c r="H301" s="22" t="n"/>
      <c r="I301" s="6" t="n"/>
      <c r="J301" s="23" t="inlineStr">
        <is>
          <t>Open page</t>
        </is>
      </c>
    </row>
    <row r="302">
      <c r="A302" s="22" t="inlineStr">
        <is>
          <t>F: Audit</t>
        </is>
      </c>
      <c r="B302" s="22" t="inlineStr">
        <is>
          <t>2 CFR 200.521</t>
        </is>
      </c>
      <c r="C302" s="6" t="inlineStr">
        <is>
          <t>Management decisions</t>
        </is>
      </c>
      <c r="D302" s="22" t="inlineStr">
        <is>
          <t>General</t>
        </is>
      </c>
      <c r="E302" s="6" t="inlineStr">
        <is>
          <t>A pass-through entity is responsible for issuing management decisions for audit findings that affect subawards it issues to subrecipients under a Federal award (see § 200.332(e)).</t>
        </is>
      </c>
      <c r="F302" s="6" t="inlineStr">
        <is>
          <t>Applicant will act as a pass-through entity and its subrecipients report audit findings related to its subawards</t>
        </is>
      </c>
      <c r="G302" s="22" t="inlineStr">
        <is>
          <t>Not reviewed</t>
        </is>
      </c>
      <c r="H302" s="22" t="n"/>
      <c r="I302" s="6" t="n"/>
      <c r="J302" s="23" t="inlineStr">
        <is>
          <t>Open page</t>
        </is>
      </c>
    </row>
    <row r="303">
      <c r="A303" s="22" t="inlineStr">
        <is>
          <t>F: Audit</t>
        </is>
      </c>
      <c r="B303" s="22" t="inlineStr">
        <is>
          <t>2 CFR 200.521</t>
        </is>
      </c>
      <c r="C303" s="6" t="inlineStr">
        <is>
          <t>Management decisions</t>
        </is>
      </c>
      <c r="D303" s="22" t="inlineStr">
        <is>
          <t>General</t>
        </is>
      </c>
      <c r="E303" s="6" t="inlineStr">
        <is>
          <t>The Federal agency or pass-through entity must issue the management decision within six months of the FAC's acceptance of the audit report; the auditee must initiate and proceed with corrective action as rapidly as possible, and corrective action should begin no later than upon receipt of the audit report.</t>
        </is>
      </c>
      <c r="F303" s="6" t="inlineStr">
        <is>
          <t>FAC accepts an audit report containing findings</t>
        </is>
      </c>
      <c r="G303" s="22" t="inlineStr">
        <is>
          <t>Not reviewed</t>
        </is>
      </c>
      <c r="H303" s="22" t="n"/>
      <c r="I303" s="6" t="n"/>
      <c r="J303" s="23" t="inlineStr">
        <is>
          <t>Open page</t>
        </is>
      </c>
    </row>
    <row r="304">
      <c r="A304" s="22" t="inlineStr">
        <is>
          <t>Appendix II: Contract provisions</t>
        </is>
      </c>
      <c r="B304" s="22" t="inlineStr">
        <is>
          <t>2 CFR part 200, Appendix II</t>
        </is>
      </c>
      <c r="C304" s="6" t="inlineStr">
        <is>
          <t>Contract Provisions for Non-Federal Entity Contracts Under Federal Awards</t>
        </is>
      </c>
      <c r="D304" s="22" t="inlineStr">
        <is>
          <t>Procurement</t>
        </is>
      </c>
      <c r="E304" s="6" t="inlineStr">
        <is>
          <t>Contracts above the simplified acquisition threshold (currently $250,000, inflation-adjusted under 41 U.S.C. 1908) must address administrative, contractual, or legal remedies for contractor breach and provide appropriate sanctions and penalties. Separately, all contracts in excess of $10,000 must address termination for cause and for convenience, including how termination will be effected and the basis for settlement.</t>
        </is>
      </c>
      <c r="F304" s="6" t="inlineStr">
        <is>
          <t>Any contract under the award exceeding $10,000 (termination clause) or the simplified acquisition threshold (remedies clause).</t>
        </is>
      </c>
      <c r="G304" s="22" t="inlineStr">
        <is>
          <t>Not reviewed</t>
        </is>
      </c>
      <c r="H304" s="22" t="n"/>
      <c r="I304" s="6" t="n"/>
      <c r="J304" s="23" t="inlineStr">
        <is>
          <t>Open page</t>
        </is>
      </c>
    </row>
    <row r="305">
      <c r="A305" s="22" t="inlineStr">
        <is>
          <t>Appendix II: Contract provisions</t>
        </is>
      </c>
      <c r="B305" s="22" t="inlineStr">
        <is>
          <t>2 CFR part 200, Appendix II</t>
        </is>
      </c>
      <c r="C305" s="6" t="inlineStr">
        <is>
          <t>Contract Provisions for Non-Federal Entity Contracts Under Federal Awards</t>
        </is>
      </c>
      <c r="D305" s="22" t="inlineStr">
        <is>
          <t>Procurement</t>
        </is>
      </c>
      <c r="E305" s="6" t="inlineStr">
        <is>
          <t>All contracts meeting the definition of 'federally assisted construction contract' in 41 CFR 60-1.3 must include the equal opportunity clause provided at 41 CFR 60-1.4(b), per Executive Order 11246 as amended and 41 CFR part 60.</t>
        </is>
      </c>
      <c r="F305" s="6" t="inlineStr">
        <is>
          <t>Award funds any construction, renovation, or facility work performed by a contractor.</t>
        </is>
      </c>
      <c r="G305" s="22" t="inlineStr">
        <is>
          <t>Not reviewed</t>
        </is>
      </c>
      <c r="H305" s="22" t="n"/>
      <c r="I305" s="6" t="n"/>
      <c r="J305" s="23" t="inlineStr">
        <is>
          <t>Open page</t>
        </is>
      </c>
    </row>
    <row r="306">
      <c r="A306" s="22" t="inlineStr">
        <is>
          <t>Appendix II: Contract provisions</t>
        </is>
      </c>
      <c r="B306" s="22" t="inlineStr">
        <is>
          <t>2 CFR part 200, Appendix II</t>
        </is>
      </c>
      <c r="C306" s="6" t="inlineStr">
        <is>
          <t>Contract Provisions for Non-Federal Entity Contracts Under Federal Awards</t>
        </is>
      </c>
      <c r="D306" s="22" t="inlineStr">
        <is>
          <t>Procurement</t>
        </is>
      </c>
      <c r="E306" s="6" t="inlineStr">
        <is>
          <t>When required by Federal program legislation, all prime construction contracts in excess of $2,000 must include Davis-Bacon Act compliance provisions (prevailing wages per DOL wage determination, wages paid at least weekly), the current DOL prevailing wage determination must be placed in each solicitation, contract award must be conditioned on acceptance of the wage determination, and contracts must include Copeland 'Anti-Kickback' Act provisions; suspected violations must be reported to the Federal awarding agency.</t>
        </is>
      </c>
      <c r="F306" s="6" t="inlineStr">
        <is>
          <t>Program statute imposes Davis-Bacon and the award funds a prime construction contract over $2,000.</t>
        </is>
      </c>
      <c r="G306" s="22" t="inlineStr">
        <is>
          <t>Not reviewed</t>
        </is>
      </c>
      <c r="H306" s="22" t="n"/>
      <c r="I306" s="6" t="n"/>
      <c r="J306" s="23" t="inlineStr">
        <is>
          <t>Open page</t>
        </is>
      </c>
    </row>
    <row r="307">
      <c r="A307" s="22" t="inlineStr">
        <is>
          <t>Appendix II: Contract provisions</t>
        </is>
      </c>
      <c r="B307" s="22" t="inlineStr">
        <is>
          <t>2 CFR part 200, Appendix II</t>
        </is>
      </c>
      <c r="C307" s="6" t="inlineStr">
        <is>
          <t>Contract Provisions for Non-Federal Entity Contracts Under Federal Awards</t>
        </is>
      </c>
      <c r="D307" s="22" t="inlineStr">
        <is>
          <t>Procurement</t>
        </is>
      </c>
      <c r="E307" s="6" t="inlineStr">
        <is>
          <t>All contracts in excess of $100,000 that involve the employment of mechanics or laborers must include provisions for compliance with 40 U.S.C. 3702 and 3704 (Contract Work Hours and Safety Standards Act): overtime at not less than 1.5x the basic rate for hours over 40 per week, and no unsanitary, hazardous, or dangerous working conditions for construction work. Does not apply to purchases of supplies, materials, or articles ordinarily available on the open market, or contracts for transportation or transmission of intelligence.</t>
        </is>
      </c>
      <c r="F307" s="6" t="inlineStr">
        <is>
          <t>Any contract over $100,000 employing mechanics or laborers.</t>
        </is>
      </c>
      <c r="G307" s="22" t="inlineStr">
        <is>
          <t>Not reviewed</t>
        </is>
      </c>
      <c r="H307" s="22" t="n"/>
      <c r="I307" s="6" t="n"/>
      <c r="J307" s="23" t="inlineStr">
        <is>
          <t>Open page</t>
        </is>
      </c>
    </row>
    <row r="308">
      <c r="A308" s="22" t="inlineStr">
        <is>
          <t>Appendix II: Contract provisions</t>
        </is>
      </c>
      <c r="B308" s="22" t="inlineStr">
        <is>
          <t>2 CFR part 200, Appendix II</t>
        </is>
      </c>
      <c r="C308" s="6" t="inlineStr">
        <is>
          <t>Contract Provisions for Non-Federal Entity Contracts Under Federal Awards</t>
        </is>
      </c>
      <c r="D308" s="22" t="inlineStr">
        <is>
          <t>Procurement</t>
        </is>
      </c>
      <c r="E308" s="6" t="inlineStr">
        <is>
          <t>If the Federal award meets the definition of 'funding agreement' under 37 CFR 401.2(a) and the recipient or subrecipient contracts with a small business firm or nonprofit organization regarding substitution of parties, assignment, or performance of experimental, developmental, or research work, the recipient must comply with 37 CFR part 401 (Bayh-Dole implementing regulations) and any agency implementing regulations.</t>
        </is>
      </c>
      <c r="F308" s="6" t="inlineStr">
        <is>
          <t>R&amp;D award with contracts to small businesses or nonprofits for experimental, developmental, or research work.</t>
        </is>
      </c>
      <c r="G308" s="22" t="inlineStr">
        <is>
          <t>Not reviewed</t>
        </is>
      </c>
      <c r="H308" s="22" t="n"/>
      <c r="I308" s="6" t="n"/>
      <c r="J308" s="23" t="inlineStr">
        <is>
          <t>Open page</t>
        </is>
      </c>
    </row>
    <row r="309">
      <c r="A309" s="22" t="inlineStr">
        <is>
          <t>Appendix II: Contract provisions</t>
        </is>
      </c>
      <c r="B309" s="22" t="inlineStr">
        <is>
          <t>2 CFR part 200, Appendix II</t>
        </is>
      </c>
      <c r="C309" s="6" t="inlineStr">
        <is>
          <t>Contract Provisions for Non-Federal Entity Contracts Under Federal Awards</t>
        </is>
      </c>
      <c r="D309" s="22" t="inlineStr">
        <is>
          <t>Procurement</t>
        </is>
      </c>
      <c r="E309" s="6" t="inlineStr">
        <is>
          <t>Contracts and subgrants of amounts in excess of $150,000 must contain a provision requiring compliance with all applicable standards, orders, or regulations issued pursuant to the Clean Air Act (42 U.S.C. 7401-7671q) and the Federal Water Pollution Control Act as amended (33 U.S.C. 1251-1387); violations must be reported to the Federal awarding agency and the EPA Regional Office.</t>
        </is>
      </c>
      <c r="F309" s="6" t="inlineStr">
        <is>
          <t>Any contract or subgrant under the award exceeding $150,000.</t>
        </is>
      </c>
      <c r="G309" s="22" t="inlineStr">
        <is>
          <t>Not reviewed</t>
        </is>
      </c>
      <c r="H309" s="22" t="n"/>
      <c r="I309" s="6" t="n"/>
      <c r="J309" s="23" t="inlineStr">
        <is>
          <t>Open page</t>
        </is>
      </c>
    </row>
    <row r="310">
      <c r="A310" s="22" t="inlineStr">
        <is>
          <t>Appendix II: Contract provisions</t>
        </is>
      </c>
      <c r="B310" s="22" t="inlineStr">
        <is>
          <t>2 CFR part 200, Appendix II</t>
        </is>
      </c>
      <c r="C310" s="6" t="inlineStr">
        <is>
          <t>Contract Provisions for Non-Federal Entity Contracts Under Federal Awards</t>
        </is>
      </c>
      <c r="D310" s="22" t="inlineStr">
        <is>
          <t>Procurement</t>
        </is>
      </c>
      <c r="E310" s="6" t="inlineStr">
        <is>
          <t>A contract award (see 2 CFR 180.220) must not be made to parties listed on the governmentwide exclusions in SAM.gov, in accordance with the OMB guidelines at 2 CFR part 180 implementing Executive Orders 12549 and 12689. SAM Exclusions covers parties debarred, suspended, or otherwise excluded, and parties declared ineligible under other statutory or regulatory authority.</t>
        </is>
      </c>
      <c r="F310" s="6" t="inlineStr">
        <is>
          <t>Any covered contract under the award (≥ $25,000, or any amount if Federal consent is required or the contract is for Federally required audit services — see 2 CFR 180.220).</t>
        </is>
      </c>
      <c r="G310" s="22" t="inlineStr">
        <is>
          <t>Not reviewed</t>
        </is>
      </c>
      <c r="H310" s="22" t="n"/>
      <c r="I310" s="6" t="n"/>
      <c r="J310" s="23" t="inlineStr">
        <is>
          <t>Open page</t>
        </is>
      </c>
    </row>
    <row r="311">
      <c r="A311" s="22" t="inlineStr">
        <is>
          <t>Appendix II: Contract provisions</t>
        </is>
      </c>
      <c r="B311" s="22" t="inlineStr">
        <is>
          <t>2 CFR part 200, Appendix II</t>
        </is>
      </c>
      <c r="C311" s="6" t="inlineStr">
        <is>
          <t>Contract Provisions for Non-Federal Entity Contracts Under Federal Awards</t>
        </is>
      </c>
      <c r="D311" s="22" t="inlineStr">
        <is>
          <t>Certifications</t>
        </is>
      </c>
      <c r="E311" s="6" t="inlineStr">
        <is>
          <t>Contractors that apply or bid for an award exceeding $100,000 must file the required anti-lobbying certification (31 U.S.C. 1352): each tier certifies to the tier above that it has not and will not use Federal appropriated funds to influence a Federal officer/employee, Member of Congress, or congressional staff in connection with obtaining the award, and each tier must disclose any lobbying with non-Federal funds; disclosures are forwarded from tier to tier up to the recipient.</t>
        </is>
      </c>
      <c r="F311" s="6" t="inlineStr">
        <is>
          <t>Any contract under the award exceeding $100,000.</t>
        </is>
      </c>
      <c r="G311" s="22" t="inlineStr">
        <is>
          <t>Not reviewed</t>
        </is>
      </c>
      <c r="H311" s="22" t="n"/>
      <c r="I311" s="6" t="n"/>
      <c r="J311" s="23" t="inlineStr">
        <is>
          <t>Open page</t>
        </is>
      </c>
    </row>
    <row r="312">
      <c r="A312" s="22" t="inlineStr">
        <is>
          <t>Appendix II: Contract provisions</t>
        </is>
      </c>
      <c r="B312" s="22" t="inlineStr">
        <is>
          <t>2 CFR part 200, Appendix II</t>
        </is>
      </c>
      <c r="C312" s="6" t="inlineStr">
        <is>
          <t>Contract Provisions for Non-Federal Entity Contracts Under Federal Awards</t>
        </is>
      </c>
      <c r="D312" s="22" t="inlineStr">
        <is>
          <t>Procurement</t>
        </is>
      </c>
      <c r="E312" s="6" t="inlineStr">
        <is>
          <t>Contracts must include the § 200.323 provision: recipients that are States or political subdivisions (and their contractors) must comply with section 6002 of the Solid Waste Disposal Act — procuring EPA-designated recovered/recycled-content items when the purchase price exceeds $10,000 or the prior-year quantity acquired exceeded $10,000, procuring solid waste management services that maximize recovery, and establishing affirmative procurement programs.</t>
        </is>
      </c>
      <c r="F312" s="6" t="inlineStr">
        <is>
          <t>State or local government applicant (or their contractors) purchasing EPA-designated items over $10,000.</t>
        </is>
      </c>
      <c r="G312" s="22" t="inlineStr">
        <is>
          <t>Not reviewed</t>
        </is>
      </c>
      <c r="H312" s="22" t="n"/>
      <c r="I312" s="6" t="n"/>
      <c r="J312" s="23" t="inlineStr">
        <is>
          <t>Open page</t>
        </is>
      </c>
    </row>
    <row r="313">
      <c r="A313" s="22" t="inlineStr">
        <is>
          <t>Appendix II: Contract provisions</t>
        </is>
      </c>
      <c r="B313" s="22" t="inlineStr">
        <is>
          <t>2 CFR part 200, Appendix II</t>
        </is>
      </c>
      <c r="C313" s="6" t="inlineStr">
        <is>
          <t>Contract Provisions for Non-Federal Entity Contracts Under Federal Awards</t>
        </is>
      </c>
      <c r="D313" s="22" t="inlineStr">
        <is>
          <t>Procurement</t>
        </is>
      </c>
      <c r="E313" s="6" t="inlineStr">
        <is>
          <t>Contracts must include the § 200.216 provision prohibiting obligation or expenditure of award funds on covered telecommunications and video surveillance equipment or services (Huawei, ZTE, Hytera, Hikvision, Dahua and affiliates, and related services).</t>
        </is>
      </c>
      <c r="F313" s="6" t="inlineStr">
        <is>
          <t>Any contract under the award touching telecom, networking, or video surveillance.</t>
        </is>
      </c>
      <c r="G313" s="22" t="inlineStr">
        <is>
          <t>Not reviewed</t>
        </is>
      </c>
      <c r="H313" s="22" t="n"/>
      <c r="I313" s="6" t="n"/>
      <c r="J313" s="23" t="inlineStr">
        <is>
          <t>Open page</t>
        </is>
      </c>
    </row>
    <row r="314">
      <c r="A314" s="22" t="inlineStr">
        <is>
          <t>Appendix II: Contract provisions</t>
        </is>
      </c>
      <c r="B314" s="22" t="inlineStr">
        <is>
          <t>2 CFR part 200, Appendix II</t>
        </is>
      </c>
      <c r="C314" s="6" t="inlineStr">
        <is>
          <t>Contract Provisions for Non-Federal Entity Contracts Under Federal Awards</t>
        </is>
      </c>
      <c r="D314" s="22" t="inlineStr">
        <is>
          <t>Procurement</t>
        </is>
      </c>
      <c r="E314" s="6" t="inlineStr">
        <is>
          <t>Contracts must include the § 200.322 provision: to the greatest extent practicable, provide a preference for the purchase, acquisition, or use of goods, products, or materials produced in the United States, and flow this preference down in all subawards, contracts, and purchase orders.</t>
        </is>
      </c>
      <c r="F314" s="6" t="inlineStr">
        <is>
          <t>Any procurement of goods, products, or materials under the award.</t>
        </is>
      </c>
      <c r="G314" s="22" t="inlineStr">
        <is>
          <t>Not reviewed</t>
        </is>
      </c>
      <c r="H314" s="22" t="n"/>
      <c r="I314" s="6" t="n"/>
      <c r="J314" s="23" t="inlineStr">
        <is>
          <t>Open page</t>
        </is>
      </c>
    </row>
  </sheetData>
  <autoFilter ref="A4:J314"/>
  <conditionalFormatting sqref="G5:G314">
    <cfRule type="expression" priority="1" dxfId="0" stopIfTrue="1">
      <formula>$G5="Applies: gap"</formula>
    </cfRule>
    <cfRule type="expression" priority="2" dxfId="1" stopIfTrue="1">
      <formula>$G5="Applies: in place"</formula>
    </cfRule>
  </conditionalFormatting>
  <conditionalFormatting sqref="A5:J314">
    <cfRule type="expression" priority="3" dxfId="3" stopIfTrue="1">
      <formula>$G5="Does not apply"</formula>
    </cfRule>
  </conditionalFormatting>
  <dataValidations count="1">
    <dataValidation sqref="G5:G314" showDropDown="0" showInputMessage="0" showErrorMessage="1" allowBlank="1" errorTitle="Not in the list" error="That value isn't in the dropdown. Keep it anyway?" type="list" errorStyle="warning">
      <formula1>"Not reviewed,Applies: in place,Applies: gap,Does not apply"</formula1>
    </dataValidation>
  </dataValidations>
  <hyperlinks>
    <hyperlink xmlns:r="http://schemas.openxmlformats.org/officeDocument/2006/relationships" ref="J5" r:id="rId1"/>
    <hyperlink xmlns:r="http://schemas.openxmlformats.org/officeDocument/2006/relationships" ref="J6" r:id="rId2"/>
    <hyperlink xmlns:r="http://schemas.openxmlformats.org/officeDocument/2006/relationships" ref="J7" r:id="rId3"/>
    <hyperlink xmlns:r="http://schemas.openxmlformats.org/officeDocument/2006/relationships" ref="J8" r:id="rId4"/>
    <hyperlink xmlns:r="http://schemas.openxmlformats.org/officeDocument/2006/relationships" ref="J9" r:id="rId5"/>
    <hyperlink xmlns:r="http://schemas.openxmlformats.org/officeDocument/2006/relationships" ref="J10" r:id="rId6"/>
    <hyperlink xmlns:r="http://schemas.openxmlformats.org/officeDocument/2006/relationships" ref="J11" r:id="rId7"/>
    <hyperlink xmlns:r="http://schemas.openxmlformats.org/officeDocument/2006/relationships" ref="J12" r:id="rId8"/>
    <hyperlink xmlns:r="http://schemas.openxmlformats.org/officeDocument/2006/relationships" ref="J13" r:id="rId9"/>
    <hyperlink xmlns:r="http://schemas.openxmlformats.org/officeDocument/2006/relationships" ref="J14" r:id="rId10"/>
    <hyperlink xmlns:r="http://schemas.openxmlformats.org/officeDocument/2006/relationships" ref="J15" r:id="rId11"/>
    <hyperlink xmlns:r="http://schemas.openxmlformats.org/officeDocument/2006/relationships" ref="J16" r:id="rId12"/>
    <hyperlink xmlns:r="http://schemas.openxmlformats.org/officeDocument/2006/relationships" ref="J17" r:id="rId13"/>
    <hyperlink xmlns:r="http://schemas.openxmlformats.org/officeDocument/2006/relationships" ref="J18" r:id="rId14"/>
    <hyperlink xmlns:r="http://schemas.openxmlformats.org/officeDocument/2006/relationships" ref="J19" r:id="rId15"/>
    <hyperlink xmlns:r="http://schemas.openxmlformats.org/officeDocument/2006/relationships" ref="J20" r:id="rId16"/>
    <hyperlink xmlns:r="http://schemas.openxmlformats.org/officeDocument/2006/relationships" ref="J21" r:id="rId17"/>
    <hyperlink xmlns:r="http://schemas.openxmlformats.org/officeDocument/2006/relationships" ref="J22" r:id="rId18"/>
    <hyperlink xmlns:r="http://schemas.openxmlformats.org/officeDocument/2006/relationships" ref="J23" r:id="rId19"/>
    <hyperlink xmlns:r="http://schemas.openxmlformats.org/officeDocument/2006/relationships" ref="J24" r:id="rId20"/>
    <hyperlink xmlns:r="http://schemas.openxmlformats.org/officeDocument/2006/relationships" ref="J25" r:id="rId21"/>
    <hyperlink xmlns:r="http://schemas.openxmlformats.org/officeDocument/2006/relationships" ref="J26" r:id="rId22"/>
    <hyperlink xmlns:r="http://schemas.openxmlformats.org/officeDocument/2006/relationships" ref="J27" r:id="rId23"/>
    <hyperlink xmlns:r="http://schemas.openxmlformats.org/officeDocument/2006/relationships" ref="J28" r:id="rId24"/>
    <hyperlink xmlns:r="http://schemas.openxmlformats.org/officeDocument/2006/relationships" ref="J29" r:id="rId25"/>
    <hyperlink xmlns:r="http://schemas.openxmlformats.org/officeDocument/2006/relationships" ref="J30" r:id="rId26"/>
    <hyperlink xmlns:r="http://schemas.openxmlformats.org/officeDocument/2006/relationships" ref="J31" r:id="rId27"/>
    <hyperlink xmlns:r="http://schemas.openxmlformats.org/officeDocument/2006/relationships" ref="J32" r:id="rId28"/>
    <hyperlink xmlns:r="http://schemas.openxmlformats.org/officeDocument/2006/relationships" ref="J33" r:id="rId29"/>
    <hyperlink xmlns:r="http://schemas.openxmlformats.org/officeDocument/2006/relationships" ref="J34" r:id="rId30"/>
    <hyperlink xmlns:r="http://schemas.openxmlformats.org/officeDocument/2006/relationships" ref="J35" r:id="rId31"/>
    <hyperlink xmlns:r="http://schemas.openxmlformats.org/officeDocument/2006/relationships" ref="J36" r:id="rId32"/>
    <hyperlink xmlns:r="http://schemas.openxmlformats.org/officeDocument/2006/relationships" ref="J37" r:id="rId33"/>
    <hyperlink xmlns:r="http://schemas.openxmlformats.org/officeDocument/2006/relationships" ref="J38" r:id="rId34"/>
    <hyperlink xmlns:r="http://schemas.openxmlformats.org/officeDocument/2006/relationships" ref="J39" r:id="rId35"/>
    <hyperlink xmlns:r="http://schemas.openxmlformats.org/officeDocument/2006/relationships" ref="J40" r:id="rId36"/>
    <hyperlink xmlns:r="http://schemas.openxmlformats.org/officeDocument/2006/relationships" ref="J41" r:id="rId37"/>
    <hyperlink xmlns:r="http://schemas.openxmlformats.org/officeDocument/2006/relationships" ref="J42" r:id="rId38"/>
    <hyperlink xmlns:r="http://schemas.openxmlformats.org/officeDocument/2006/relationships" ref="J43" r:id="rId39"/>
    <hyperlink xmlns:r="http://schemas.openxmlformats.org/officeDocument/2006/relationships" ref="J44" r:id="rId40"/>
    <hyperlink xmlns:r="http://schemas.openxmlformats.org/officeDocument/2006/relationships" ref="J45" r:id="rId41"/>
    <hyperlink xmlns:r="http://schemas.openxmlformats.org/officeDocument/2006/relationships" ref="J46" r:id="rId42"/>
    <hyperlink xmlns:r="http://schemas.openxmlformats.org/officeDocument/2006/relationships" ref="J47" r:id="rId43"/>
    <hyperlink xmlns:r="http://schemas.openxmlformats.org/officeDocument/2006/relationships" ref="J48" r:id="rId44"/>
    <hyperlink xmlns:r="http://schemas.openxmlformats.org/officeDocument/2006/relationships" ref="J49" r:id="rId45"/>
    <hyperlink xmlns:r="http://schemas.openxmlformats.org/officeDocument/2006/relationships" ref="J50" r:id="rId46"/>
    <hyperlink xmlns:r="http://schemas.openxmlformats.org/officeDocument/2006/relationships" ref="J51" r:id="rId47"/>
    <hyperlink xmlns:r="http://schemas.openxmlformats.org/officeDocument/2006/relationships" ref="J52" r:id="rId48"/>
    <hyperlink xmlns:r="http://schemas.openxmlformats.org/officeDocument/2006/relationships" ref="J53" r:id="rId49"/>
    <hyperlink xmlns:r="http://schemas.openxmlformats.org/officeDocument/2006/relationships" ref="J54" r:id="rId50"/>
    <hyperlink xmlns:r="http://schemas.openxmlformats.org/officeDocument/2006/relationships" ref="J55" r:id="rId51"/>
    <hyperlink xmlns:r="http://schemas.openxmlformats.org/officeDocument/2006/relationships" ref="J56" r:id="rId52"/>
    <hyperlink xmlns:r="http://schemas.openxmlformats.org/officeDocument/2006/relationships" ref="J57" r:id="rId53"/>
    <hyperlink xmlns:r="http://schemas.openxmlformats.org/officeDocument/2006/relationships" ref="J58" r:id="rId54"/>
    <hyperlink xmlns:r="http://schemas.openxmlformats.org/officeDocument/2006/relationships" ref="J59" r:id="rId55"/>
    <hyperlink xmlns:r="http://schemas.openxmlformats.org/officeDocument/2006/relationships" ref="J60" r:id="rId56"/>
    <hyperlink xmlns:r="http://schemas.openxmlformats.org/officeDocument/2006/relationships" ref="J61" r:id="rId57"/>
    <hyperlink xmlns:r="http://schemas.openxmlformats.org/officeDocument/2006/relationships" ref="J62" r:id="rId58"/>
    <hyperlink xmlns:r="http://schemas.openxmlformats.org/officeDocument/2006/relationships" ref="J63" r:id="rId59"/>
    <hyperlink xmlns:r="http://schemas.openxmlformats.org/officeDocument/2006/relationships" ref="J64" r:id="rId60"/>
    <hyperlink xmlns:r="http://schemas.openxmlformats.org/officeDocument/2006/relationships" ref="J65" r:id="rId61"/>
    <hyperlink xmlns:r="http://schemas.openxmlformats.org/officeDocument/2006/relationships" ref="J66" r:id="rId62"/>
    <hyperlink xmlns:r="http://schemas.openxmlformats.org/officeDocument/2006/relationships" ref="J67" r:id="rId63"/>
    <hyperlink xmlns:r="http://schemas.openxmlformats.org/officeDocument/2006/relationships" ref="J68" r:id="rId64"/>
    <hyperlink xmlns:r="http://schemas.openxmlformats.org/officeDocument/2006/relationships" ref="J69" r:id="rId65"/>
    <hyperlink xmlns:r="http://schemas.openxmlformats.org/officeDocument/2006/relationships" ref="J70" r:id="rId66"/>
    <hyperlink xmlns:r="http://schemas.openxmlformats.org/officeDocument/2006/relationships" ref="J71" r:id="rId67"/>
    <hyperlink xmlns:r="http://schemas.openxmlformats.org/officeDocument/2006/relationships" ref="J72" r:id="rId68"/>
    <hyperlink xmlns:r="http://schemas.openxmlformats.org/officeDocument/2006/relationships" ref="J73" r:id="rId69"/>
    <hyperlink xmlns:r="http://schemas.openxmlformats.org/officeDocument/2006/relationships" ref="J74" r:id="rId70"/>
    <hyperlink xmlns:r="http://schemas.openxmlformats.org/officeDocument/2006/relationships" ref="J75" r:id="rId71"/>
    <hyperlink xmlns:r="http://schemas.openxmlformats.org/officeDocument/2006/relationships" ref="J76" r:id="rId72"/>
    <hyperlink xmlns:r="http://schemas.openxmlformats.org/officeDocument/2006/relationships" ref="J77" r:id="rId73"/>
    <hyperlink xmlns:r="http://schemas.openxmlformats.org/officeDocument/2006/relationships" ref="J78" r:id="rId74"/>
    <hyperlink xmlns:r="http://schemas.openxmlformats.org/officeDocument/2006/relationships" ref="J79" r:id="rId75"/>
    <hyperlink xmlns:r="http://schemas.openxmlformats.org/officeDocument/2006/relationships" ref="J80" r:id="rId76"/>
    <hyperlink xmlns:r="http://schemas.openxmlformats.org/officeDocument/2006/relationships" ref="J81" r:id="rId77"/>
    <hyperlink xmlns:r="http://schemas.openxmlformats.org/officeDocument/2006/relationships" ref="J82" r:id="rId78"/>
    <hyperlink xmlns:r="http://schemas.openxmlformats.org/officeDocument/2006/relationships" ref="J83" r:id="rId79"/>
    <hyperlink xmlns:r="http://schemas.openxmlformats.org/officeDocument/2006/relationships" ref="J84" r:id="rId80"/>
    <hyperlink xmlns:r="http://schemas.openxmlformats.org/officeDocument/2006/relationships" ref="J85" r:id="rId81"/>
    <hyperlink xmlns:r="http://schemas.openxmlformats.org/officeDocument/2006/relationships" ref="J86" r:id="rId82"/>
    <hyperlink xmlns:r="http://schemas.openxmlformats.org/officeDocument/2006/relationships" ref="J87" r:id="rId83"/>
    <hyperlink xmlns:r="http://schemas.openxmlformats.org/officeDocument/2006/relationships" ref="J88" r:id="rId84"/>
    <hyperlink xmlns:r="http://schemas.openxmlformats.org/officeDocument/2006/relationships" ref="J89" r:id="rId85"/>
    <hyperlink xmlns:r="http://schemas.openxmlformats.org/officeDocument/2006/relationships" ref="J90" r:id="rId86"/>
    <hyperlink xmlns:r="http://schemas.openxmlformats.org/officeDocument/2006/relationships" ref="J91" r:id="rId87"/>
    <hyperlink xmlns:r="http://schemas.openxmlformats.org/officeDocument/2006/relationships" ref="J92" r:id="rId88"/>
    <hyperlink xmlns:r="http://schemas.openxmlformats.org/officeDocument/2006/relationships" ref="J93" r:id="rId89"/>
    <hyperlink xmlns:r="http://schemas.openxmlformats.org/officeDocument/2006/relationships" ref="J94" r:id="rId90"/>
    <hyperlink xmlns:r="http://schemas.openxmlformats.org/officeDocument/2006/relationships" ref="J95" r:id="rId91"/>
    <hyperlink xmlns:r="http://schemas.openxmlformats.org/officeDocument/2006/relationships" ref="J96" r:id="rId92"/>
    <hyperlink xmlns:r="http://schemas.openxmlformats.org/officeDocument/2006/relationships" ref="J97" r:id="rId93"/>
    <hyperlink xmlns:r="http://schemas.openxmlformats.org/officeDocument/2006/relationships" ref="J98" r:id="rId94"/>
    <hyperlink xmlns:r="http://schemas.openxmlformats.org/officeDocument/2006/relationships" ref="J99" r:id="rId95"/>
    <hyperlink xmlns:r="http://schemas.openxmlformats.org/officeDocument/2006/relationships" ref="J100" r:id="rId96"/>
    <hyperlink xmlns:r="http://schemas.openxmlformats.org/officeDocument/2006/relationships" ref="J101" r:id="rId97"/>
    <hyperlink xmlns:r="http://schemas.openxmlformats.org/officeDocument/2006/relationships" ref="J102" r:id="rId98"/>
    <hyperlink xmlns:r="http://schemas.openxmlformats.org/officeDocument/2006/relationships" ref="J103" r:id="rId99"/>
    <hyperlink xmlns:r="http://schemas.openxmlformats.org/officeDocument/2006/relationships" ref="J104" r:id="rId100"/>
    <hyperlink xmlns:r="http://schemas.openxmlformats.org/officeDocument/2006/relationships" ref="J105" r:id="rId101"/>
    <hyperlink xmlns:r="http://schemas.openxmlformats.org/officeDocument/2006/relationships" ref="J106" r:id="rId102"/>
    <hyperlink xmlns:r="http://schemas.openxmlformats.org/officeDocument/2006/relationships" ref="J107" r:id="rId103"/>
    <hyperlink xmlns:r="http://schemas.openxmlformats.org/officeDocument/2006/relationships" ref="J108" r:id="rId104"/>
    <hyperlink xmlns:r="http://schemas.openxmlformats.org/officeDocument/2006/relationships" ref="J109" r:id="rId105"/>
    <hyperlink xmlns:r="http://schemas.openxmlformats.org/officeDocument/2006/relationships" ref="J110" r:id="rId106"/>
    <hyperlink xmlns:r="http://schemas.openxmlformats.org/officeDocument/2006/relationships" ref="J111" r:id="rId107"/>
    <hyperlink xmlns:r="http://schemas.openxmlformats.org/officeDocument/2006/relationships" ref="J112" r:id="rId108"/>
    <hyperlink xmlns:r="http://schemas.openxmlformats.org/officeDocument/2006/relationships" ref="J113" r:id="rId109"/>
    <hyperlink xmlns:r="http://schemas.openxmlformats.org/officeDocument/2006/relationships" ref="J114" r:id="rId110"/>
    <hyperlink xmlns:r="http://schemas.openxmlformats.org/officeDocument/2006/relationships" ref="J115" r:id="rId111"/>
    <hyperlink xmlns:r="http://schemas.openxmlformats.org/officeDocument/2006/relationships" ref="J116" r:id="rId112"/>
    <hyperlink xmlns:r="http://schemas.openxmlformats.org/officeDocument/2006/relationships" ref="J117" r:id="rId113"/>
    <hyperlink xmlns:r="http://schemas.openxmlformats.org/officeDocument/2006/relationships" ref="J118" r:id="rId114"/>
    <hyperlink xmlns:r="http://schemas.openxmlformats.org/officeDocument/2006/relationships" ref="J119" r:id="rId115"/>
    <hyperlink xmlns:r="http://schemas.openxmlformats.org/officeDocument/2006/relationships" ref="J120" r:id="rId116"/>
    <hyperlink xmlns:r="http://schemas.openxmlformats.org/officeDocument/2006/relationships" ref="J121" r:id="rId117"/>
    <hyperlink xmlns:r="http://schemas.openxmlformats.org/officeDocument/2006/relationships" ref="J122" r:id="rId118"/>
    <hyperlink xmlns:r="http://schemas.openxmlformats.org/officeDocument/2006/relationships" ref="J123" r:id="rId119"/>
    <hyperlink xmlns:r="http://schemas.openxmlformats.org/officeDocument/2006/relationships" ref="J124" r:id="rId120"/>
    <hyperlink xmlns:r="http://schemas.openxmlformats.org/officeDocument/2006/relationships" ref="J125" r:id="rId121"/>
    <hyperlink xmlns:r="http://schemas.openxmlformats.org/officeDocument/2006/relationships" ref="J126" r:id="rId122"/>
    <hyperlink xmlns:r="http://schemas.openxmlformats.org/officeDocument/2006/relationships" ref="J127" r:id="rId123"/>
    <hyperlink xmlns:r="http://schemas.openxmlformats.org/officeDocument/2006/relationships" ref="J128" r:id="rId124"/>
    <hyperlink xmlns:r="http://schemas.openxmlformats.org/officeDocument/2006/relationships" ref="J129" r:id="rId125"/>
    <hyperlink xmlns:r="http://schemas.openxmlformats.org/officeDocument/2006/relationships" ref="J130" r:id="rId126"/>
    <hyperlink xmlns:r="http://schemas.openxmlformats.org/officeDocument/2006/relationships" ref="J131" r:id="rId127"/>
    <hyperlink xmlns:r="http://schemas.openxmlformats.org/officeDocument/2006/relationships" ref="J132" r:id="rId128"/>
    <hyperlink xmlns:r="http://schemas.openxmlformats.org/officeDocument/2006/relationships" ref="J133" r:id="rId129"/>
    <hyperlink xmlns:r="http://schemas.openxmlformats.org/officeDocument/2006/relationships" ref="J134" r:id="rId130"/>
    <hyperlink xmlns:r="http://schemas.openxmlformats.org/officeDocument/2006/relationships" ref="J135" r:id="rId131"/>
    <hyperlink xmlns:r="http://schemas.openxmlformats.org/officeDocument/2006/relationships" ref="J136" r:id="rId132"/>
    <hyperlink xmlns:r="http://schemas.openxmlformats.org/officeDocument/2006/relationships" ref="J137" r:id="rId133"/>
    <hyperlink xmlns:r="http://schemas.openxmlformats.org/officeDocument/2006/relationships" ref="J138" r:id="rId134"/>
    <hyperlink xmlns:r="http://schemas.openxmlformats.org/officeDocument/2006/relationships" ref="J139" r:id="rId135"/>
    <hyperlink xmlns:r="http://schemas.openxmlformats.org/officeDocument/2006/relationships" ref="J140" r:id="rId136"/>
    <hyperlink xmlns:r="http://schemas.openxmlformats.org/officeDocument/2006/relationships" ref="J141" r:id="rId137"/>
    <hyperlink xmlns:r="http://schemas.openxmlformats.org/officeDocument/2006/relationships" ref="J142" r:id="rId138"/>
    <hyperlink xmlns:r="http://schemas.openxmlformats.org/officeDocument/2006/relationships" ref="J143" r:id="rId139"/>
    <hyperlink xmlns:r="http://schemas.openxmlformats.org/officeDocument/2006/relationships" ref="J144" r:id="rId140"/>
    <hyperlink xmlns:r="http://schemas.openxmlformats.org/officeDocument/2006/relationships" ref="J145" r:id="rId141"/>
    <hyperlink xmlns:r="http://schemas.openxmlformats.org/officeDocument/2006/relationships" ref="J146" r:id="rId142"/>
    <hyperlink xmlns:r="http://schemas.openxmlformats.org/officeDocument/2006/relationships" ref="J147" r:id="rId143"/>
    <hyperlink xmlns:r="http://schemas.openxmlformats.org/officeDocument/2006/relationships" ref="J148" r:id="rId144"/>
    <hyperlink xmlns:r="http://schemas.openxmlformats.org/officeDocument/2006/relationships" ref="J149" r:id="rId145"/>
    <hyperlink xmlns:r="http://schemas.openxmlformats.org/officeDocument/2006/relationships" ref="J150" r:id="rId146"/>
    <hyperlink xmlns:r="http://schemas.openxmlformats.org/officeDocument/2006/relationships" ref="J151" r:id="rId147"/>
    <hyperlink xmlns:r="http://schemas.openxmlformats.org/officeDocument/2006/relationships" ref="J152" r:id="rId148"/>
    <hyperlink xmlns:r="http://schemas.openxmlformats.org/officeDocument/2006/relationships" ref="J153" r:id="rId149"/>
    <hyperlink xmlns:r="http://schemas.openxmlformats.org/officeDocument/2006/relationships" ref="J154" r:id="rId150"/>
    <hyperlink xmlns:r="http://schemas.openxmlformats.org/officeDocument/2006/relationships" ref="J155" r:id="rId151"/>
    <hyperlink xmlns:r="http://schemas.openxmlformats.org/officeDocument/2006/relationships" ref="J156" r:id="rId152"/>
    <hyperlink xmlns:r="http://schemas.openxmlformats.org/officeDocument/2006/relationships" ref="J157" r:id="rId153"/>
    <hyperlink xmlns:r="http://schemas.openxmlformats.org/officeDocument/2006/relationships" ref="J158" r:id="rId154"/>
    <hyperlink xmlns:r="http://schemas.openxmlformats.org/officeDocument/2006/relationships" ref="J159" r:id="rId155"/>
    <hyperlink xmlns:r="http://schemas.openxmlformats.org/officeDocument/2006/relationships" ref="J160" r:id="rId156"/>
    <hyperlink xmlns:r="http://schemas.openxmlformats.org/officeDocument/2006/relationships" ref="J161" r:id="rId157"/>
    <hyperlink xmlns:r="http://schemas.openxmlformats.org/officeDocument/2006/relationships" ref="J162" r:id="rId158"/>
    <hyperlink xmlns:r="http://schemas.openxmlformats.org/officeDocument/2006/relationships" ref="J163" r:id="rId159"/>
    <hyperlink xmlns:r="http://schemas.openxmlformats.org/officeDocument/2006/relationships" ref="J164" r:id="rId160"/>
    <hyperlink xmlns:r="http://schemas.openxmlformats.org/officeDocument/2006/relationships" ref="J165" r:id="rId161"/>
    <hyperlink xmlns:r="http://schemas.openxmlformats.org/officeDocument/2006/relationships" ref="J166" r:id="rId162"/>
    <hyperlink xmlns:r="http://schemas.openxmlformats.org/officeDocument/2006/relationships" ref="J167" r:id="rId163"/>
    <hyperlink xmlns:r="http://schemas.openxmlformats.org/officeDocument/2006/relationships" ref="J168" r:id="rId164"/>
    <hyperlink xmlns:r="http://schemas.openxmlformats.org/officeDocument/2006/relationships" ref="J169" r:id="rId165"/>
    <hyperlink xmlns:r="http://schemas.openxmlformats.org/officeDocument/2006/relationships" ref="J170" r:id="rId166"/>
    <hyperlink xmlns:r="http://schemas.openxmlformats.org/officeDocument/2006/relationships" ref="J171" r:id="rId167"/>
    <hyperlink xmlns:r="http://schemas.openxmlformats.org/officeDocument/2006/relationships" ref="J172" r:id="rId168"/>
    <hyperlink xmlns:r="http://schemas.openxmlformats.org/officeDocument/2006/relationships" ref="J173" r:id="rId169"/>
    <hyperlink xmlns:r="http://schemas.openxmlformats.org/officeDocument/2006/relationships" ref="J174" r:id="rId170"/>
    <hyperlink xmlns:r="http://schemas.openxmlformats.org/officeDocument/2006/relationships" ref="J175" r:id="rId171"/>
    <hyperlink xmlns:r="http://schemas.openxmlformats.org/officeDocument/2006/relationships" ref="J176" r:id="rId172"/>
    <hyperlink xmlns:r="http://schemas.openxmlformats.org/officeDocument/2006/relationships" ref="J177" r:id="rId173"/>
    <hyperlink xmlns:r="http://schemas.openxmlformats.org/officeDocument/2006/relationships" ref="J178" r:id="rId174"/>
    <hyperlink xmlns:r="http://schemas.openxmlformats.org/officeDocument/2006/relationships" ref="J179" r:id="rId175"/>
    <hyperlink xmlns:r="http://schemas.openxmlformats.org/officeDocument/2006/relationships" ref="J180" r:id="rId176"/>
    <hyperlink xmlns:r="http://schemas.openxmlformats.org/officeDocument/2006/relationships" ref="J181" r:id="rId177"/>
    <hyperlink xmlns:r="http://schemas.openxmlformats.org/officeDocument/2006/relationships" ref="J182" r:id="rId178"/>
    <hyperlink xmlns:r="http://schemas.openxmlformats.org/officeDocument/2006/relationships" ref="J183" r:id="rId179"/>
    <hyperlink xmlns:r="http://schemas.openxmlformats.org/officeDocument/2006/relationships" ref="J184" r:id="rId180"/>
    <hyperlink xmlns:r="http://schemas.openxmlformats.org/officeDocument/2006/relationships" ref="J185" r:id="rId181"/>
    <hyperlink xmlns:r="http://schemas.openxmlformats.org/officeDocument/2006/relationships" ref="J186" r:id="rId182"/>
    <hyperlink xmlns:r="http://schemas.openxmlformats.org/officeDocument/2006/relationships" ref="J187" r:id="rId183"/>
    <hyperlink xmlns:r="http://schemas.openxmlformats.org/officeDocument/2006/relationships" ref="J188" r:id="rId184"/>
    <hyperlink xmlns:r="http://schemas.openxmlformats.org/officeDocument/2006/relationships" ref="J189" r:id="rId185"/>
    <hyperlink xmlns:r="http://schemas.openxmlformats.org/officeDocument/2006/relationships" ref="J190" r:id="rId186"/>
    <hyperlink xmlns:r="http://schemas.openxmlformats.org/officeDocument/2006/relationships" ref="J191" r:id="rId187"/>
    <hyperlink xmlns:r="http://schemas.openxmlformats.org/officeDocument/2006/relationships" ref="J192" r:id="rId188"/>
    <hyperlink xmlns:r="http://schemas.openxmlformats.org/officeDocument/2006/relationships" ref="J193" r:id="rId189"/>
    <hyperlink xmlns:r="http://schemas.openxmlformats.org/officeDocument/2006/relationships" ref="J194" r:id="rId190"/>
    <hyperlink xmlns:r="http://schemas.openxmlformats.org/officeDocument/2006/relationships" ref="J195" r:id="rId191"/>
    <hyperlink xmlns:r="http://schemas.openxmlformats.org/officeDocument/2006/relationships" ref="J196" r:id="rId192"/>
    <hyperlink xmlns:r="http://schemas.openxmlformats.org/officeDocument/2006/relationships" ref="J197" r:id="rId193"/>
    <hyperlink xmlns:r="http://schemas.openxmlformats.org/officeDocument/2006/relationships" ref="J198" r:id="rId194"/>
    <hyperlink xmlns:r="http://schemas.openxmlformats.org/officeDocument/2006/relationships" ref="J199" r:id="rId195"/>
    <hyperlink xmlns:r="http://schemas.openxmlformats.org/officeDocument/2006/relationships" ref="J200" r:id="rId196"/>
    <hyperlink xmlns:r="http://schemas.openxmlformats.org/officeDocument/2006/relationships" ref="J201" r:id="rId197"/>
    <hyperlink xmlns:r="http://schemas.openxmlformats.org/officeDocument/2006/relationships" ref="J202" r:id="rId198"/>
    <hyperlink xmlns:r="http://schemas.openxmlformats.org/officeDocument/2006/relationships" ref="J203" r:id="rId199"/>
    <hyperlink xmlns:r="http://schemas.openxmlformats.org/officeDocument/2006/relationships" ref="J204" r:id="rId200"/>
    <hyperlink xmlns:r="http://schemas.openxmlformats.org/officeDocument/2006/relationships" ref="J205" r:id="rId201"/>
    <hyperlink xmlns:r="http://schemas.openxmlformats.org/officeDocument/2006/relationships" ref="J206" r:id="rId202"/>
    <hyperlink xmlns:r="http://schemas.openxmlformats.org/officeDocument/2006/relationships" ref="J207" r:id="rId203"/>
    <hyperlink xmlns:r="http://schemas.openxmlformats.org/officeDocument/2006/relationships" ref="J208" r:id="rId204"/>
    <hyperlink xmlns:r="http://schemas.openxmlformats.org/officeDocument/2006/relationships" ref="J209" r:id="rId205"/>
    <hyperlink xmlns:r="http://schemas.openxmlformats.org/officeDocument/2006/relationships" ref="J210" r:id="rId206"/>
    <hyperlink xmlns:r="http://schemas.openxmlformats.org/officeDocument/2006/relationships" ref="J211" r:id="rId207"/>
    <hyperlink xmlns:r="http://schemas.openxmlformats.org/officeDocument/2006/relationships" ref="J212" r:id="rId208"/>
    <hyperlink xmlns:r="http://schemas.openxmlformats.org/officeDocument/2006/relationships" ref="J213" r:id="rId209"/>
    <hyperlink xmlns:r="http://schemas.openxmlformats.org/officeDocument/2006/relationships" ref="J214" r:id="rId210"/>
    <hyperlink xmlns:r="http://schemas.openxmlformats.org/officeDocument/2006/relationships" ref="J215" r:id="rId211"/>
    <hyperlink xmlns:r="http://schemas.openxmlformats.org/officeDocument/2006/relationships" ref="J216" r:id="rId212"/>
    <hyperlink xmlns:r="http://schemas.openxmlformats.org/officeDocument/2006/relationships" ref="J217" r:id="rId213"/>
    <hyperlink xmlns:r="http://schemas.openxmlformats.org/officeDocument/2006/relationships" ref="J218" r:id="rId214"/>
    <hyperlink xmlns:r="http://schemas.openxmlformats.org/officeDocument/2006/relationships" ref="J219" r:id="rId215"/>
    <hyperlink xmlns:r="http://schemas.openxmlformats.org/officeDocument/2006/relationships" ref="J220" r:id="rId216"/>
    <hyperlink xmlns:r="http://schemas.openxmlformats.org/officeDocument/2006/relationships" ref="J221" r:id="rId217"/>
    <hyperlink xmlns:r="http://schemas.openxmlformats.org/officeDocument/2006/relationships" ref="J222" r:id="rId218"/>
    <hyperlink xmlns:r="http://schemas.openxmlformats.org/officeDocument/2006/relationships" ref="J223" r:id="rId219"/>
    <hyperlink xmlns:r="http://schemas.openxmlformats.org/officeDocument/2006/relationships" ref="J224" r:id="rId220"/>
    <hyperlink xmlns:r="http://schemas.openxmlformats.org/officeDocument/2006/relationships" ref="J225" r:id="rId221"/>
    <hyperlink xmlns:r="http://schemas.openxmlformats.org/officeDocument/2006/relationships" ref="J226" r:id="rId222"/>
    <hyperlink xmlns:r="http://schemas.openxmlformats.org/officeDocument/2006/relationships" ref="J227" r:id="rId223"/>
    <hyperlink xmlns:r="http://schemas.openxmlformats.org/officeDocument/2006/relationships" ref="J228" r:id="rId224"/>
    <hyperlink xmlns:r="http://schemas.openxmlformats.org/officeDocument/2006/relationships" ref="J229" r:id="rId225"/>
    <hyperlink xmlns:r="http://schemas.openxmlformats.org/officeDocument/2006/relationships" ref="J230" r:id="rId226"/>
    <hyperlink xmlns:r="http://schemas.openxmlformats.org/officeDocument/2006/relationships" ref="J231" r:id="rId227"/>
    <hyperlink xmlns:r="http://schemas.openxmlformats.org/officeDocument/2006/relationships" ref="J232" r:id="rId228"/>
    <hyperlink xmlns:r="http://schemas.openxmlformats.org/officeDocument/2006/relationships" ref="J233" r:id="rId229"/>
    <hyperlink xmlns:r="http://schemas.openxmlformats.org/officeDocument/2006/relationships" ref="J234" r:id="rId230"/>
    <hyperlink xmlns:r="http://schemas.openxmlformats.org/officeDocument/2006/relationships" ref="J235" r:id="rId231"/>
    <hyperlink xmlns:r="http://schemas.openxmlformats.org/officeDocument/2006/relationships" ref="J236" r:id="rId232"/>
    <hyperlink xmlns:r="http://schemas.openxmlformats.org/officeDocument/2006/relationships" ref="J237" r:id="rId233"/>
    <hyperlink xmlns:r="http://schemas.openxmlformats.org/officeDocument/2006/relationships" ref="J238" r:id="rId234"/>
    <hyperlink xmlns:r="http://schemas.openxmlformats.org/officeDocument/2006/relationships" ref="J239" r:id="rId235"/>
    <hyperlink xmlns:r="http://schemas.openxmlformats.org/officeDocument/2006/relationships" ref="J240" r:id="rId236"/>
    <hyperlink xmlns:r="http://schemas.openxmlformats.org/officeDocument/2006/relationships" ref="J241" r:id="rId237"/>
    <hyperlink xmlns:r="http://schemas.openxmlformats.org/officeDocument/2006/relationships" ref="J242" r:id="rId238"/>
    <hyperlink xmlns:r="http://schemas.openxmlformats.org/officeDocument/2006/relationships" ref="J243" r:id="rId239"/>
    <hyperlink xmlns:r="http://schemas.openxmlformats.org/officeDocument/2006/relationships" ref="J244" r:id="rId240"/>
    <hyperlink xmlns:r="http://schemas.openxmlformats.org/officeDocument/2006/relationships" ref="J245" r:id="rId241"/>
    <hyperlink xmlns:r="http://schemas.openxmlformats.org/officeDocument/2006/relationships" ref="J246" r:id="rId242"/>
    <hyperlink xmlns:r="http://schemas.openxmlformats.org/officeDocument/2006/relationships" ref="J247" r:id="rId243"/>
    <hyperlink xmlns:r="http://schemas.openxmlformats.org/officeDocument/2006/relationships" ref="J248" r:id="rId244"/>
    <hyperlink xmlns:r="http://schemas.openxmlformats.org/officeDocument/2006/relationships" ref="J249" r:id="rId245"/>
    <hyperlink xmlns:r="http://schemas.openxmlformats.org/officeDocument/2006/relationships" ref="J250" r:id="rId246"/>
    <hyperlink xmlns:r="http://schemas.openxmlformats.org/officeDocument/2006/relationships" ref="J251" r:id="rId247"/>
    <hyperlink xmlns:r="http://schemas.openxmlformats.org/officeDocument/2006/relationships" ref="J252" r:id="rId248"/>
    <hyperlink xmlns:r="http://schemas.openxmlformats.org/officeDocument/2006/relationships" ref="J253" r:id="rId249"/>
    <hyperlink xmlns:r="http://schemas.openxmlformats.org/officeDocument/2006/relationships" ref="J254" r:id="rId250"/>
    <hyperlink xmlns:r="http://schemas.openxmlformats.org/officeDocument/2006/relationships" ref="J255" r:id="rId251"/>
    <hyperlink xmlns:r="http://schemas.openxmlformats.org/officeDocument/2006/relationships" ref="J256" r:id="rId252"/>
    <hyperlink xmlns:r="http://schemas.openxmlformats.org/officeDocument/2006/relationships" ref="J257" r:id="rId253"/>
    <hyperlink xmlns:r="http://schemas.openxmlformats.org/officeDocument/2006/relationships" ref="J258" r:id="rId254"/>
    <hyperlink xmlns:r="http://schemas.openxmlformats.org/officeDocument/2006/relationships" ref="J259" r:id="rId255"/>
    <hyperlink xmlns:r="http://schemas.openxmlformats.org/officeDocument/2006/relationships" ref="J260" r:id="rId256"/>
    <hyperlink xmlns:r="http://schemas.openxmlformats.org/officeDocument/2006/relationships" ref="J261" r:id="rId257"/>
    <hyperlink xmlns:r="http://schemas.openxmlformats.org/officeDocument/2006/relationships" ref="J262" r:id="rId258"/>
    <hyperlink xmlns:r="http://schemas.openxmlformats.org/officeDocument/2006/relationships" ref="J263" r:id="rId259"/>
    <hyperlink xmlns:r="http://schemas.openxmlformats.org/officeDocument/2006/relationships" ref="J264" r:id="rId260"/>
    <hyperlink xmlns:r="http://schemas.openxmlformats.org/officeDocument/2006/relationships" ref="J265" r:id="rId261"/>
    <hyperlink xmlns:r="http://schemas.openxmlformats.org/officeDocument/2006/relationships" ref="J266" r:id="rId262"/>
    <hyperlink xmlns:r="http://schemas.openxmlformats.org/officeDocument/2006/relationships" ref="J267" r:id="rId263"/>
    <hyperlink xmlns:r="http://schemas.openxmlformats.org/officeDocument/2006/relationships" ref="J268" r:id="rId264"/>
    <hyperlink xmlns:r="http://schemas.openxmlformats.org/officeDocument/2006/relationships" ref="J269" r:id="rId265"/>
    <hyperlink xmlns:r="http://schemas.openxmlformats.org/officeDocument/2006/relationships" ref="J270" r:id="rId266"/>
    <hyperlink xmlns:r="http://schemas.openxmlformats.org/officeDocument/2006/relationships" ref="J271" r:id="rId267"/>
    <hyperlink xmlns:r="http://schemas.openxmlformats.org/officeDocument/2006/relationships" ref="J272" r:id="rId268"/>
    <hyperlink xmlns:r="http://schemas.openxmlformats.org/officeDocument/2006/relationships" ref="J273" r:id="rId269"/>
    <hyperlink xmlns:r="http://schemas.openxmlformats.org/officeDocument/2006/relationships" ref="J274" r:id="rId270"/>
    <hyperlink xmlns:r="http://schemas.openxmlformats.org/officeDocument/2006/relationships" ref="J275" r:id="rId271"/>
    <hyperlink xmlns:r="http://schemas.openxmlformats.org/officeDocument/2006/relationships" ref="J276" r:id="rId272"/>
    <hyperlink xmlns:r="http://schemas.openxmlformats.org/officeDocument/2006/relationships" ref="J277" r:id="rId273"/>
    <hyperlink xmlns:r="http://schemas.openxmlformats.org/officeDocument/2006/relationships" ref="J278" r:id="rId274"/>
    <hyperlink xmlns:r="http://schemas.openxmlformats.org/officeDocument/2006/relationships" ref="J279" r:id="rId275"/>
    <hyperlink xmlns:r="http://schemas.openxmlformats.org/officeDocument/2006/relationships" ref="J280" r:id="rId276"/>
    <hyperlink xmlns:r="http://schemas.openxmlformats.org/officeDocument/2006/relationships" ref="J281" r:id="rId277"/>
    <hyperlink xmlns:r="http://schemas.openxmlformats.org/officeDocument/2006/relationships" ref="J282" r:id="rId278"/>
    <hyperlink xmlns:r="http://schemas.openxmlformats.org/officeDocument/2006/relationships" ref="J283" r:id="rId279"/>
    <hyperlink xmlns:r="http://schemas.openxmlformats.org/officeDocument/2006/relationships" ref="J284" r:id="rId280"/>
    <hyperlink xmlns:r="http://schemas.openxmlformats.org/officeDocument/2006/relationships" ref="J285" r:id="rId281"/>
    <hyperlink xmlns:r="http://schemas.openxmlformats.org/officeDocument/2006/relationships" ref="J286" r:id="rId282"/>
    <hyperlink xmlns:r="http://schemas.openxmlformats.org/officeDocument/2006/relationships" ref="J287" r:id="rId283"/>
    <hyperlink xmlns:r="http://schemas.openxmlformats.org/officeDocument/2006/relationships" ref="J288" r:id="rId284"/>
    <hyperlink xmlns:r="http://schemas.openxmlformats.org/officeDocument/2006/relationships" ref="J289" r:id="rId285"/>
    <hyperlink xmlns:r="http://schemas.openxmlformats.org/officeDocument/2006/relationships" ref="J290" r:id="rId286"/>
    <hyperlink xmlns:r="http://schemas.openxmlformats.org/officeDocument/2006/relationships" ref="J291" r:id="rId287"/>
    <hyperlink xmlns:r="http://schemas.openxmlformats.org/officeDocument/2006/relationships" ref="J292" r:id="rId288"/>
    <hyperlink xmlns:r="http://schemas.openxmlformats.org/officeDocument/2006/relationships" ref="J293" r:id="rId289"/>
    <hyperlink xmlns:r="http://schemas.openxmlformats.org/officeDocument/2006/relationships" ref="J294" r:id="rId290"/>
    <hyperlink xmlns:r="http://schemas.openxmlformats.org/officeDocument/2006/relationships" ref="J295" r:id="rId291"/>
    <hyperlink xmlns:r="http://schemas.openxmlformats.org/officeDocument/2006/relationships" ref="J296" r:id="rId292"/>
    <hyperlink xmlns:r="http://schemas.openxmlformats.org/officeDocument/2006/relationships" ref="J297" r:id="rId293"/>
    <hyperlink xmlns:r="http://schemas.openxmlformats.org/officeDocument/2006/relationships" ref="J298" r:id="rId294"/>
    <hyperlink xmlns:r="http://schemas.openxmlformats.org/officeDocument/2006/relationships" ref="J299" r:id="rId295"/>
    <hyperlink xmlns:r="http://schemas.openxmlformats.org/officeDocument/2006/relationships" ref="J300" r:id="rId296"/>
    <hyperlink xmlns:r="http://schemas.openxmlformats.org/officeDocument/2006/relationships" ref="J301" r:id="rId297"/>
    <hyperlink xmlns:r="http://schemas.openxmlformats.org/officeDocument/2006/relationships" ref="J302" r:id="rId298"/>
    <hyperlink xmlns:r="http://schemas.openxmlformats.org/officeDocument/2006/relationships" ref="J303" r:id="rId299"/>
    <hyperlink xmlns:r="http://schemas.openxmlformats.org/officeDocument/2006/relationships" ref="J304" r:id="rId300"/>
    <hyperlink xmlns:r="http://schemas.openxmlformats.org/officeDocument/2006/relationships" ref="J305" r:id="rId301"/>
    <hyperlink xmlns:r="http://schemas.openxmlformats.org/officeDocument/2006/relationships" ref="J306" r:id="rId302"/>
    <hyperlink xmlns:r="http://schemas.openxmlformats.org/officeDocument/2006/relationships" ref="J307" r:id="rId303"/>
    <hyperlink xmlns:r="http://schemas.openxmlformats.org/officeDocument/2006/relationships" ref="J308" r:id="rId304"/>
    <hyperlink xmlns:r="http://schemas.openxmlformats.org/officeDocument/2006/relationships" ref="J309" r:id="rId305"/>
    <hyperlink xmlns:r="http://schemas.openxmlformats.org/officeDocument/2006/relationships" ref="J310" r:id="rId306"/>
    <hyperlink xmlns:r="http://schemas.openxmlformats.org/officeDocument/2006/relationships" ref="J311" r:id="rId307"/>
    <hyperlink xmlns:r="http://schemas.openxmlformats.org/officeDocument/2006/relationships" ref="J312" r:id="rId308"/>
    <hyperlink xmlns:r="http://schemas.openxmlformats.org/officeDocument/2006/relationships" ref="J313" r:id="rId309"/>
    <hyperlink xmlns:r="http://schemas.openxmlformats.org/officeDocument/2006/relationships" ref="J314" r:id="rId310"/>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Grantable</dc:creator>
  <dc:title>Federal Grant Compliance Checklist</dc:title>
  <dcterms:created xsi:type="dcterms:W3CDTF">2026-09-24T00:00:00Z</dcterms:created>
  <dcterms:modified xsi:type="dcterms:W3CDTF">2026-09-24T00:00:00Z</dcterms:modified>
</cp:coreProperties>
</file>